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315" windowHeight="6210"/>
  </bookViews>
  <sheets>
    <sheet name="GP-Finale-Einzel" sheetId="1" r:id="rId1"/>
    <sheet name="Mannschaft-squadra" sheetId="2" r:id="rId2"/>
  </sheets>
  <calcPr calcId="114210"/>
</workbook>
</file>

<file path=xl/calcChain.xml><?xml version="1.0" encoding="utf-8"?>
<calcChain xmlns="http://schemas.openxmlformats.org/spreadsheetml/2006/main">
  <c r="F41" i="2"/>
  <c r="F40"/>
  <c r="F39"/>
  <c r="F38"/>
  <c r="F37"/>
  <c r="F36"/>
  <c r="F35"/>
  <c r="F34"/>
  <c r="F33"/>
  <c r="F32"/>
  <c r="F31"/>
  <c r="F30"/>
  <c r="F29"/>
  <c r="F28"/>
  <c r="F27"/>
  <c r="F26"/>
  <c r="F25"/>
  <c r="F21"/>
  <c r="F20"/>
  <c r="F19"/>
  <c r="F18"/>
  <c r="F17"/>
  <c r="F16"/>
  <c r="F15"/>
  <c r="F14"/>
  <c r="F13"/>
  <c r="F12"/>
  <c r="F11"/>
  <c r="F10"/>
  <c r="F9"/>
  <c r="F8"/>
  <c r="F7"/>
  <c r="F6"/>
  <c r="F5"/>
  <c r="F4"/>
  <c r="K65" i="1"/>
  <c r="K66"/>
  <c r="K67"/>
  <c r="K68"/>
  <c r="K69"/>
  <c r="K70"/>
  <c r="K4"/>
  <c r="K75"/>
  <c r="K76"/>
  <c r="K77"/>
  <c r="K78"/>
  <c r="K81"/>
  <c r="K79"/>
  <c r="K80"/>
  <c r="K82"/>
  <c r="K84"/>
  <c r="K83"/>
  <c r="K88"/>
  <c r="K89"/>
  <c r="K86"/>
  <c r="K87"/>
  <c r="K85"/>
  <c r="K91"/>
  <c r="K90"/>
  <c r="K93"/>
  <c r="K92"/>
  <c r="K74"/>
  <c r="K51"/>
  <c r="K53"/>
  <c r="K54"/>
  <c r="K55"/>
  <c r="K56"/>
  <c r="K57"/>
  <c r="K59"/>
  <c r="K58"/>
  <c r="K61"/>
  <c r="K60"/>
  <c r="K62"/>
  <c r="K64"/>
  <c r="K63"/>
  <c r="K52"/>
  <c r="K30"/>
  <c r="K28"/>
  <c r="K29"/>
  <c r="K31"/>
  <c r="K34"/>
  <c r="K36"/>
  <c r="K33"/>
  <c r="K32"/>
  <c r="K35"/>
  <c r="K38"/>
  <c r="K37"/>
  <c r="K39"/>
  <c r="K40"/>
  <c r="K41"/>
  <c r="K42"/>
  <c r="K45"/>
  <c r="K43"/>
  <c r="K44"/>
  <c r="K46"/>
  <c r="K27"/>
  <c r="M5"/>
  <c r="M8"/>
  <c r="M6"/>
  <c r="M7"/>
  <c r="M11"/>
  <c r="M10"/>
  <c r="M12"/>
  <c r="M9"/>
  <c r="M13"/>
  <c r="M15"/>
  <c r="M14"/>
  <c r="M18"/>
  <c r="M16"/>
  <c r="M17"/>
  <c r="M19"/>
  <c r="M20"/>
  <c r="M21"/>
  <c r="M22"/>
  <c r="M23"/>
  <c r="K12"/>
  <c r="K5"/>
  <c r="K8"/>
  <c r="K6"/>
  <c r="K7"/>
  <c r="K11"/>
  <c r="K10"/>
  <c r="K9"/>
  <c r="K13"/>
  <c r="K15"/>
  <c r="K14"/>
  <c r="K18"/>
  <c r="K16"/>
  <c r="K17"/>
  <c r="K19"/>
  <c r="K20"/>
  <c r="K21"/>
  <c r="K22"/>
  <c r="K23"/>
  <c r="M76"/>
  <c r="M75"/>
  <c r="M77"/>
  <c r="M79"/>
  <c r="M80"/>
  <c r="M78"/>
  <c r="M85"/>
  <c r="M82"/>
  <c r="M87"/>
  <c r="M86"/>
  <c r="M83"/>
  <c r="M90"/>
  <c r="M84"/>
  <c r="M88"/>
  <c r="M92"/>
  <c r="M89"/>
  <c r="M91"/>
  <c r="M93"/>
  <c r="M81"/>
  <c r="M74"/>
  <c r="M51"/>
  <c r="M53"/>
  <c r="M54"/>
  <c r="M55"/>
  <c r="M56"/>
  <c r="M57"/>
  <c r="M59"/>
  <c r="M58"/>
  <c r="M61"/>
  <c r="M60"/>
  <c r="M62"/>
  <c r="M64"/>
  <c r="M63"/>
  <c r="M65"/>
  <c r="M66"/>
  <c r="M68"/>
  <c r="M67"/>
  <c r="M69"/>
  <c r="M70"/>
  <c r="M52"/>
  <c r="M30"/>
  <c r="M28"/>
  <c r="M29"/>
  <c r="M31"/>
  <c r="M34"/>
  <c r="M36"/>
  <c r="M33"/>
  <c r="M32"/>
  <c r="M35"/>
  <c r="M38"/>
  <c r="M37"/>
  <c r="M39"/>
  <c r="M40"/>
  <c r="M41"/>
  <c r="M42"/>
  <c r="M45"/>
  <c r="M43"/>
  <c r="M44"/>
  <c r="M46"/>
  <c r="M27"/>
  <c r="M4"/>
</calcChain>
</file>

<file path=xl/sharedStrings.xml><?xml version="1.0" encoding="utf-8"?>
<sst xmlns="http://schemas.openxmlformats.org/spreadsheetml/2006/main" count="313" uniqueCount="139">
  <si>
    <t>PIRCHER Felix</t>
  </si>
  <si>
    <t>RM</t>
  </si>
  <si>
    <t>SULZENBACHER Mathias</t>
  </si>
  <si>
    <t>HAFNER Julian</t>
  </si>
  <si>
    <t>KIRCHLER Simon</t>
  </si>
  <si>
    <t>TIOZZO Daniel</t>
  </si>
  <si>
    <t>PALETTI Nicola</t>
  </si>
  <si>
    <t>BATTISTI Alberto</t>
  </si>
  <si>
    <t xml:space="preserve"> </t>
  </si>
  <si>
    <t>FALLIVA Gabriele</t>
  </si>
  <si>
    <t>STABLUM Christian</t>
  </si>
  <si>
    <t>SOPPELSA Diego</t>
  </si>
  <si>
    <t>MARINARO Matteo</t>
  </si>
  <si>
    <t>PROFANTER Simon</t>
  </si>
  <si>
    <t>VONELLA Elias Nicolas</t>
  </si>
  <si>
    <t>SIREUS Gabriele</t>
  </si>
  <si>
    <t>PAGANINI Alessandro</t>
  </si>
  <si>
    <t>CANDELA Matthias</t>
  </si>
  <si>
    <t>PIRCHER Jan</t>
  </si>
  <si>
    <t>INNERHOFER TIMOTHY</t>
  </si>
  <si>
    <t>GOLLINELLI Paolo</t>
  </si>
  <si>
    <t>SC Meran</t>
  </si>
  <si>
    <t>SV Lana</t>
  </si>
  <si>
    <t>SSV Brixen</t>
  </si>
  <si>
    <t>SG Eisacktal</t>
  </si>
  <si>
    <t>SAF Laives</t>
  </si>
  <si>
    <t>Atl.Gherdeina</t>
  </si>
  <si>
    <t>SA Bolzano</t>
  </si>
  <si>
    <t>SAF  Bz</t>
  </si>
  <si>
    <t>CSS  L.d.V.</t>
  </si>
  <si>
    <t>AS Merano</t>
  </si>
  <si>
    <t>LC Bozen</t>
  </si>
  <si>
    <t>GARBER Emma Elisabeth</t>
  </si>
  <si>
    <t>RF</t>
  </si>
  <si>
    <t>ENRICH Linda</t>
  </si>
  <si>
    <t>CAVALLI Federica</t>
  </si>
  <si>
    <t>RAIFER Sophie</t>
  </si>
  <si>
    <t>CHIUSOLE Vera</t>
  </si>
  <si>
    <t>BUGLISI Sara</t>
  </si>
  <si>
    <t>MAYR Lea</t>
  </si>
  <si>
    <t>KOFLER Nathalie</t>
  </si>
  <si>
    <t>MITTERSTEINER Sophie</t>
  </si>
  <si>
    <t>GAMPER Maia</t>
  </si>
  <si>
    <t>VASARIN Alissa</t>
  </si>
  <si>
    <t>PIRCHER Linda Maria</t>
  </si>
  <si>
    <t>REFATTI Chiara</t>
  </si>
  <si>
    <t>TELCHINI Giulia</t>
  </si>
  <si>
    <t>RABBIOSI Federica</t>
  </si>
  <si>
    <t>CUNIAL MARZOLA Martina</t>
  </si>
  <si>
    <t>PATTIS Katja</t>
  </si>
  <si>
    <t>MAIR Marion</t>
  </si>
  <si>
    <t>MONTIN Giada</t>
  </si>
  <si>
    <t>BARBERIO Sofia</t>
  </si>
  <si>
    <t>SV Sterzing</t>
  </si>
  <si>
    <t>SAF Bz</t>
  </si>
  <si>
    <t>CSS D.d.V</t>
  </si>
  <si>
    <t>FUCHSBERGER Andreas</t>
  </si>
  <si>
    <t>CM</t>
  </si>
  <si>
    <t>FUSARO Nicolo'</t>
  </si>
  <si>
    <t>UNTERWEGER Martin</t>
  </si>
  <si>
    <t>PFEIFHOFER Fabian</t>
  </si>
  <si>
    <t>EMANUELLI Simone</t>
  </si>
  <si>
    <t>MASERA Alberto</t>
  </si>
  <si>
    <t>PUECHLER Ruben</t>
  </si>
  <si>
    <t>BAU' Patrick</t>
  </si>
  <si>
    <t>TRUZZI Pietro</t>
  </si>
  <si>
    <t>IELLICI Thomas</t>
  </si>
  <si>
    <t>PARIS Alexander</t>
  </si>
  <si>
    <t>PILLONI Simone</t>
  </si>
  <si>
    <t>ROSSI REICH Matteo</t>
  </si>
  <si>
    <t>DI STASIO Marco</t>
  </si>
  <si>
    <t>BAJRAMI Lorik</t>
  </si>
  <si>
    <t>ALBRECHT Michael</t>
  </si>
  <si>
    <t>LEPIR Mirko</t>
  </si>
  <si>
    <t>ALBER Max</t>
  </si>
  <si>
    <t>ORION Lukas</t>
  </si>
  <si>
    <t>Iveco Atl.</t>
  </si>
  <si>
    <t>LAC Vinschgau</t>
  </si>
  <si>
    <t>CSS L.d.V.</t>
  </si>
  <si>
    <t>MAYR Sophie</t>
  </si>
  <si>
    <t>CF</t>
  </si>
  <si>
    <t>MENZ Anna</t>
  </si>
  <si>
    <t>VIKOLER Isabel</t>
  </si>
  <si>
    <t>KOSTNER Timea</t>
  </si>
  <si>
    <t>PERATHONER Linda</t>
  </si>
  <si>
    <t>SADER Isabel</t>
  </si>
  <si>
    <t>EDENHAUSER Anna</t>
  </si>
  <si>
    <t>MAIR Julia</t>
  </si>
  <si>
    <t>KIER Angela</t>
  </si>
  <si>
    <t>SENONER Elisa</t>
  </si>
  <si>
    <t>PAGLIOTTA Annalisa</t>
  </si>
  <si>
    <t>MULACHIE' Giorgia</t>
  </si>
  <si>
    <t>MENDESCA' Solange</t>
  </si>
  <si>
    <t>SILVERIO Serena</t>
  </si>
  <si>
    <t>TROEBINGER Anna</t>
  </si>
  <si>
    <t>GAZZOTTI Marina</t>
  </si>
  <si>
    <t>PEPE Tiziana</t>
  </si>
  <si>
    <t>EGGER Anna</t>
  </si>
  <si>
    <t>CARAVAGGI ESPOSITO Dian</t>
  </si>
  <si>
    <t>CAVALLI Francesca</t>
  </si>
  <si>
    <t>SSV Bruneck</t>
  </si>
  <si>
    <t>SAF Bz.</t>
  </si>
  <si>
    <t>Kugel</t>
  </si>
  <si>
    <t>60H</t>
  </si>
  <si>
    <t>Weit</t>
  </si>
  <si>
    <t>TOT</t>
  </si>
  <si>
    <t>Punkte</t>
  </si>
  <si>
    <t>Endwertung</t>
  </si>
  <si>
    <t>100H</t>
  </si>
  <si>
    <t>Speer</t>
  </si>
  <si>
    <t>Hoch</t>
  </si>
  <si>
    <t>80H</t>
  </si>
  <si>
    <t>BRUGNARA Gabriel</t>
  </si>
  <si>
    <t>BERTELOTTI Lukas</t>
  </si>
  <si>
    <t>Bonus</t>
  </si>
  <si>
    <t>Grand Prix Ladurner -FINALE 2014</t>
  </si>
  <si>
    <t>Grand Prix Ladurner 2014 - Mannschaft/squadra</t>
  </si>
  <si>
    <t>SC MERAN</t>
  </si>
  <si>
    <t>SG EISACKTAL</t>
  </si>
  <si>
    <t>SV LANA</t>
  </si>
  <si>
    <t>ATL.GHERDEINA</t>
  </si>
  <si>
    <t>SAF BOLZANO</t>
  </si>
  <si>
    <t>SA BOLZANO</t>
  </si>
  <si>
    <t>SSV BRIXEN</t>
  </si>
  <si>
    <t>SSV BRUNECK</t>
  </si>
  <si>
    <t>SV STERZING</t>
  </si>
  <si>
    <t>LC BOZEN</t>
  </si>
  <si>
    <t>CSS L.d.Vinci</t>
  </si>
  <si>
    <t>AS MERANO</t>
  </si>
  <si>
    <t>LG SCHLERN</t>
  </si>
  <si>
    <t>LAC VINSCHGAU</t>
  </si>
  <si>
    <t>KSV Leichtatletik</t>
  </si>
  <si>
    <t>SSV Leifers</t>
  </si>
  <si>
    <t>IVECI Atletica</t>
  </si>
  <si>
    <t>SC BERG</t>
  </si>
  <si>
    <t>SAF LAIVES</t>
  </si>
  <si>
    <t>SÜDT.LAUFVEREIN</t>
  </si>
  <si>
    <t>IVECO ATLETICA</t>
  </si>
  <si>
    <t>SSV LEIFERS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</si>
</sst>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3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topLeftCell="A43" workbookViewId="0">
      <selection activeCell="A50" sqref="A50"/>
    </sheetView>
  </sheetViews>
  <sheetFormatPr baseColWidth="10" defaultRowHeight="15"/>
  <cols>
    <col min="1" max="1" width="3" style="5" bestFit="1" customWidth="1"/>
    <col min="2" max="2" width="23" customWidth="1"/>
    <col min="3" max="3" width="13.7109375" bestFit="1" customWidth="1"/>
    <col min="4" max="4" width="5" style="1" bestFit="1" customWidth="1"/>
    <col min="5" max="5" width="3.85546875" style="1" bestFit="1" customWidth="1"/>
    <col min="6" max="6" width="7" style="1" customWidth="1"/>
    <col min="7" max="7" width="6" style="1" bestFit="1" customWidth="1"/>
    <col min="8" max="9" width="6.140625" style="1" bestFit="1" customWidth="1"/>
    <col min="10" max="10" width="4" style="1" bestFit="1" customWidth="1"/>
    <col min="11" max="11" width="5" style="1" bestFit="1" customWidth="1"/>
    <col min="12" max="12" width="7.28515625" style="1" bestFit="1" customWidth="1"/>
    <col min="13" max="13" width="11" style="5" customWidth="1"/>
    <col min="14" max="14" width="7.28515625" customWidth="1"/>
    <col min="15" max="15" width="9.42578125" customWidth="1"/>
  </cols>
  <sheetData>
    <row r="1" spans="1:13" ht="23.25">
      <c r="B1" s="22" t="s">
        <v>115</v>
      </c>
    </row>
    <row r="2" spans="1:13" ht="23.25">
      <c r="B2" s="7"/>
    </row>
    <row r="3" spans="1:13">
      <c r="F3" s="2" t="s">
        <v>114</v>
      </c>
      <c r="G3" s="2" t="s">
        <v>102</v>
      </c>
      <c r="H3" s="2" t="s">
        <v>103</v>
      </c>
      <c r="I3" s="2" t="s">
        <v>104</v>
      </c>
      <c r="J3" s="2">
        <v>600</v>
      </c>
      <c r="K3" s="2" t="s">
        <v>105</v>
      </c>
      <c r="L3" s="2" t="s">
        <v>106</v>
      </c>
      <c r="M3" s="2" t="s">
        <v>107</v>
      </c>
    </row>
    <row r="4" spans="1:13">
      <c r="A4" s="5">
        <v>1</v>
      </c>
      <c r="B4" t="s">
        <v>0</v>
      </c>
      <c r="C4" t="s">
        <v>21</v>
      </c>
      <c r="D4" s="1">
        <v>2001</v>
      </c>
      <c r="E4" s="1" t="s">
        <v>1</v>
      </c>
      <c r="F4" s="1">
        <v>370</v>
      </c>
      <c r="G4" s="1">
        <v>654</v>
      </c>
      <c r="H4" s="1">
        <v>664</v>
      </c>
      <c r="I4" s="1">
        <v>593</v>
      </c>
      <c r="J4" s="1">
        <v>361</v>
      </c>
      <c r="K4" s="1">
        <f t="shared" ref="K4:K23" si="0">G4+H4+I4+J4</f>
        <v>2272</v>
      </c>
      <c r="L4" s="3">
        <v>70</v>
      </c>
      <c r="M4" s="5">
        <f t="shared" ref="M4:M23" si="1">F4+L4</f>
        <v>440</v>
      </c>
    </row>
    <row r="5" spans="1:13">
      <c r="A5" s="5">
        <v>2</v>
      </c>
      <c r="B5" t="s">
        <v>2</v>
      </c>
      <c r="C5" t="s">
        <v>22</v>
      </c>
      <c r="D5" s="1">
        <v>2001</v>
      </c>
      <c r="E5" s="1" t="s">
        <v>1</v>
      </c>
      <c r="F5" s="1">
        <v>290</v>
      </c>
      <c r="G5" s="1">
        <v>512</v>
      </c>
      <c r="H5" s="1">
        <v>732</v>
      </c>
      <c r="I5" s="1">
        <v>582</v>
      </c>
      <c r="J5" s="1">
        <v>273</v>
      </c>
      <c r="K5" s="1">
        <f t="shared" si="0"/>
        <v>2099</v>
      </c>
      <c r="L5" s="3">
        <v>57</v>
      </c>
      <c r="M5" s="5">
        <f t="shared" si="1"/>
        <v>347</v>
      </c>
    </row>
    <row r="6" spans="1:13">
      <c r="A6" s="5">
        <v>3</v>
      </c>
      <c r="B6" t="s">
        <v>4</v>
      </c>
      <c r="C6" t="s">
        <v>24</v>
      </c>
      <c r="D6" s="1">
        <v>2001</v>
      </c>
      <c r="E6" s="1" t="s">
        <v>1</v>
      </c>
      <c r="F6" s="1">
        <v>250</v>
      </c>
      <c r="G6" s="1">
        <v>487</v>
      </c>
      <c r="H6" s="1">
        <v>719</v>
      </c>
      <c r="I6" s="1">
        <v>580</v>
      </c>
      <c r="J6" s="1">
        <v>537</v>
      </c>
      <c r="K6" s="1">
        <f t="shared" si="0"/>
        <v>2323</v>
      </c>
      <c r="L6" s="3">
        <v>80</v>
      </c>
      <c r="M6" s="5">
        <f t="shared" si="1"/>
        <v>330</v>
      </c>
    </row>
    <row r="7" spans="1:13">
      <c r="A7" s="5">
        <v>4</v>
      </c>
      <c r="B7" t="s">
        <v>112</v>
      </c>
      <c r="C7" t="s">
        <v>25</v>
      </c>
      <c r="D7" s="1">
        <v>2001</v>
      </c>
      <c r="E7" s="1" t="s">
        <v>1</v>
      </c>
      <c r="F7" s="1">
        <v>220</v>
      </c>
      <c r="G7" s="1">
        <v>643</v>
      </c>
      <c r="H7" s="1">
        <v>743</v>
      </c>
      <c r="I7" s="1">
        <v>628</v>
      </c>
      <c r="J7" s="1">
        <v>839</v>
      </c>
      <c r="K7" s="1">
        <f t="shared" si="0"/>
        <v>2853</v>
      </c>
      <c r="L7" s="3">
        <v>100</v>
      </c>
      <c r="M7" s="5">
        <f t="shared" si="1"/>
        <v>320</v>
      </c>
    </row>
    <row r="8" spans="1:13">
      <c r="A8" s="5">
        <v>5</v>
      </c>
      <c r="B8" t="s">
        <v>3</v>
      </c>
      <c r="C8" t="s">
        <v>23</v>
      </c>
      <c r="D8" s="1">
        <v>2001</v>
      </c>
      <c r="E8" s="1" t="s">
        <v>1</v>
      </c>
      <c r="F8" s="1">
        <v>255</v>
      </c>
      <c r="G8" s="1">
        <v>334</v>
      </c>
      <c r="H8" s="1">
        <v>643</v>
      </c>
      <c r="I8" s="1">
        <v>505</v>
      </c>
      <c r="J8" s="1">
        <v>3</v>
      </c>
      <c r="K8" s="1">
        <f t="shared" si="0"/>
        <v>1485</v>
      </c>
      <c r="L8" s="3">
        <v>36</v>
      </c>
      <c r="M8" s="5">
        <f t="shared" si="1"/>
        <v>291</v>
      </c>
    </row>
    <row r="9" spans="1:13">
      <c r="A9" s="5">
        <v>6</v>
      </c>
      <c r="B9" t="s">
        <v>9</v>
      </c>
      <c r="C9" t="s">
        <v>28</v>
      </c>
      <c r="D9" s="1">
        <v>2001</v>
      </c>
      <c r="E9" s="1" t="s">
        <v>1</v>
      </c>
      <c r="F9" s="1">
        <v>190</v>
      </c>
      <c r="G9" s="1">
        <v>646</v>
      </c>
      <c r="H9" s="1">
        <v>727</v>
      </c>
      <c r="I9" s="1">
        <v>643</v>
      </c>
      <c r="J9" s="1">
        <v>602</v>
      </c>
      <c r="K9" s="1">
        <f t="shared" si="0"/>
        <v>2618</v>
      </c>
      <c r="L9" s="3">
        <v>90</v>
      </c>
      <c r="M9" s="5">
        <f t="shared" si="1"/>
        <v>280</v>
      </c>
    </row>
    <row r="10" spans="1:13">
      <c r="A10" s="5">
        <v>7</v>
      </c>
      <c r="B10" t="s">
        <v>6</v>
      </c>
      <c r="C10" t="s">
        <v>27</v>
      </c>
      <c r="D10" s="1">
        <v>2001</v>
      </c>
      <c r="E10" s="1" t="s">
        <v>1</v>
      </c>
      <c r="F10" s="1">
        <v>203</v>
      </c>
      <c r="G10" s="1">
        <v>372</v>
      </c>
      <c r="H10" s="1">
        <v>620</v>
      </c>
      <c r="I10" s="1">
        <v>580</v>
      </c>
      <c r="J10" s="1">
        <v>396</v>
      </c>
      <c r="K10" s="1">
        <f t="shared" si="0"/>
        <v>1968</v>
      </c>
      <c r="L10" s="3">
        <v>54</v>
      </c>
      <c r="M10" s="5">
        <f t="shared" si="1"/>
        <v>257</v>
      </c>
    </row>
    <row r="11" spans="1:13">
      <c r="A11" s="5">
        <v>7</v>
      </c>
      <c r="B11" t="s">
        <v>5</v>
      </c>
      <c r="C11" t="s">
        <v>26</v>
      </c>
      <c r="D11" s="1">
        <v>2002</v>
      </c>
      <c r="E11" s="1" t="s">
        <v>1</v>
      </c>
      <c r="F11" s="1">
        <v>212</v>
      </c>
      <c r="G11" s="1">
        <v>368</v>
      </c>
      <c r="H11" s="1">
        <v>584</v>
      </c>
      <c r="I11" s="1">
        <v>528</v>
      </c>
      <c r="J11" s="1">
        <v>248</v>
      </c>
      <c r="K11" s="1">
        <f t="shared" si="0"/>
        <v>1728</v>
      </c>
      <c r="L11" s="3">
        <v>45</v>
      </c>
      <c r="M11" s="5">
        <f t="shared" si="1"/>
        <v>257</v>
      </c>
    </row>
    <row r="12" spans="1:13">
      <c r="A12" s="5">
        <v>9</v>
      </c>
      <c r="B12" t="s">
        <v>7</v>
      </c>
      <c r="C12" t="s">
        <v>27</v>
      </c>
      <c r="D12" s="1">
        <v>2002</v>
      </c>
      <c r="E12" s="1" t="s">
        <v>1</v>
      </c>
      <c r="F12" s="1">
        <v>195</v>
      </c>
      <c r="G12" s="1">
        <v>557</v>
      </c>
      <c r="H12" s="1">
        <v>759</v>
      </c>
      <c r="I12" s="1">
        <v>522</v>
      </c>
      <c r="J12" s="1">
        <v>332</v>
      </c>
      <c r="K12" s="1">
        <f t="shared" si="0"/>
        <v>2170</v>
      </c>
      <c r="L12" s="3">
        <v>60</v>
      </c>
      <c r="M12" s="5">
        <f t="shared" si="1"/>
        <v>255</v>
      </c>
    </row>
    <row r="13" spans="1:13">
      <c r="A13" s="5">
        <v>10</v>
      </c>
      <c r="B13" t="s">
        <v>10</v>
      </c>
      <c r="C13" t="s">
        <v>22</v>
      </c>
      <c r="D13" s="1">
        <v>2002</v>
      </c>
      <c r="E13" s="1" t="s">
        <v>1</v>
      </c>
      <c r="F13" s="1">
        <v>190</v>
      </c>
      <c r="G13" s="1">
        <v>431</v>
      </c>
      <c r="H13" s="1">
        <v>635</v>
      </c>
      <c r="I13" s="1">
        <v>520</v>
      </c>
      <c r="J13" s="1">
        <v>280</v>
      </c>
      <c r="K13" s="1">
        <f t="shared" si="0"/>
        <v>1866</v>
      </c>
      <c r="L13" s="3">
        <v>51</v>
      </c>
      <c r="M13" s="5">
        <f t="shared" si="1"/>
        <v>241</v>
      </c>
    </row>
    <row r="14" spans="1:13">
      <c r="A14" s="5">
        <v>11</v>
      </c>
      <c r="B14" t="s">
        <v>12</v>
      </c>
      <c r="C14" t="s">
        <v>27</v>
      </c>
      <c r="D14" s="1">
        <v>2002</v>
      </c>
      <c r="E14" s="1" t="s">
        <v>1</v>
      </c>
      <c r="F14" s="1">
        <v>174</v>
      </c>
      <c r="G14" s="1">
        <v>306</v>
      </c>
      <c r="H14" s="1">
        <v>630</v>
      </c>
      <c r="I14" s="1">
        <v>402</v>
      </c>
      <c r="J14" s="1">
        <v>169</v>
      </c>
      <c r="K14" s="1">
        <f t="shared" si="0"/>
        <v>1507</v>
      </c>
      <c r="L14" s="3">
        <v>39</v>
      </c>
      <c r="M14" s="5">
        <f t="shared" si="1"/>
        <v>213</v>
      </c>
    </row>
    <row r="15" spans="1:13">
      <c r="A15" s="5">
        <v>12</v>
      </c>
      <c r="B15" t="s">
        <v>11</v>
      </c>
      <c r="C15" t="s">
        <v>26</v>
      </c>
      <c r="D15" s="1">
        <v>2001</v>
      </c>
      <c r="E15" s="1" t="s">
        <v>1</v>
      </c>
      <c r="F15" s="1">
        <v>180</v>
      </c>
      <c r="G15" s="1">
        <v>360</v>
      </c>
      <c r="H15" s="1">
        <v>390</v>
      </c>
      <c r="I15" s="1">
        <v>446</v>
      </c>
      <c r="J15" s="1">
        <v>228</v>
      </c>
      <c r="K15" s="1">
        <f t="shared" si="0"/>
        <v>1424</v>
      </c>
      <c r="L15" s="3">
        <v>33</v>
      </c>
      <c r="M15" s="5">
        <f t="shared" si="1"/>
        <v>213</v>
      </c>
    </row>
    <row r="16" spans="1:13">
      <c r="A16" s="5">
        <v>13</v>
      </c>
      <c r="B16" t="s">
        <v>14</v>
      </c>
      <c r="C16" t="s">
        <v>29</v>
      </c>
      <c r="D16" s="1">
        <v>2002</v>
      </c>
      <c r="E16" s="1" t="s">
        <v>1</v>
      </c>
      <c r="F16" s="1">
        <v>161</v>
      </c>
      <c r="G16" s="1">
        <v>412</v>
      </c>
      <c r="H16" s="1">
        <v>473</v>
      </c>
      <c r="I16" s="1">
        <v>481</v>
      </c>
      <c r="J16" s="1">
        <v>307</v>
      </c>
      <c r="K16" s="1">
        <f t="shared" si="0"/>
        <v>1673</v>
      </c>
      <c r="L16" s="3">
        <v>42</v>
      </c>
      <c r="M16" s="5">
        <f t="shared" si="1"/>
        <v>203</v>
      </c>
    </row>
    <row r="17" spans="1:15">
      <c r="A17" s="5">
        <v>14</v>
      </c>
      <c r="B17" t="s">
        <v>15</v>
      </c>
      <c r="C17" t="s">
        <v>27</v>
      </c>
      <c r="D17" s="1">
        <v>2001</v>
      </c>
      <c r="E17" s="1" t="s">
        <v>1</v>
      </c>
      <c r="F17" s="1">
        <v>150</v>
      </c>
      <c r="G17" s="1">
        <v>377</v>
      </c>
      <c r="H17" s="1">
        <v>536</v>
      </c>
      <c r="I17" s="1">
        <v>494</v>
      </c>
      <c r="J17" s="1">
        <v>336</v>
      </c>
      <c r="K17" s="1">
        <f t="shared" si="0"/>
        <v>1743</v>
      </c>
      <c r="L17" s="3">
        <v>48</v>
      </c>
      <c r="M17" s="5">
        <f t="shared" si="1"/>
        <v>198</v>
      </c>
    </row>
    <row r="18" spans="1:15">
      <c r="A18" s="5">
        <v>15</v>
      </c>
      <c r="B18" t="s">
        <v>13</v>
      </c>
      <c r="C18" t="s">
        <v>23</v>
      </c>
      <c r="D18" s="1">
        <v>2002</v>
      </c>
      <c r="E18" s="1" t="s">
        <v>1</v>
      </c>
      <c r="F18" s="1">
        <v>165</v>
      </c>
      <c r="G18" s="1">
        <v>276</v>
      </c>
      <c r="H18" s="1">
        <v>441</v>
      </c>
      <c r="I18" s="1">
        <v>441</v>
      </c>
      <c r="J18" s="1">
        <v>88</v>
      </c>
      <c r="K18" s="1">
        <f t="shared" si="0"/>
        <v>1246</v>
      </c>
      <c r="L18" s="3">
        <v>30</v>
      </c>
      <c r="M18" s="5">
        <f t="shared" si="1"/>
        <v>195</v>
      </c>
    </row>
    <row r="19" spans="1:15">
      <c r="A19" s="5">
        <v>16</v>
      </c>
      <c r="B19" t="s">
        <v>16</v>
      </c>
      <c r="C19" t="s">
        <v>30</v>
      </c>
      <c r="D19" s="1">
        <v>2001</v>
      </c>
      <c r="E19" s="1" t="s">
        <v>1</v>
      </c>
      <c r="F19" s="1">
        <v>123</v>
      </c>
      <c r="G19" s="1">
        <v>0</v>
      </c>
      <c r="H19" s="1">
        <v>0</v>
      </c>
      <c r="I19" s="1">
        <v>0</v>
      </c>
      <c r="J19" s="1">
        <v>291</v>
      </c>
      <c r="K19" s="1">
        <f t="shared" si="0"/>
        <v>291</v>
      </c>
      <c r="L19" s="3">
        <v>27</v>
      </c>
      <c r="M19" s="5">
        <f t="shared" si="1"/>
        <v>150</v>
      </c>
    </row>
    <row r="20" spans="1:15">
      <c r="A20" s="5">
        <v>17</v>
      </c>
      <c r="B20" s="4" t="s">
        <v>17</v>
      </c>
      <c r="C20" s="4" t="s">
        <v>27</v>
      </c>
      <c r="D20" s="3">
        <v>2001</v>
      </c>
      <c r="E20" s="3" t="s">
        <v>1</v>
      </c>
      <c r="F20" s="3">
        <v>119</v>
      </c>
      <c r="G20" s="3">
        <v>0</v>
      </c>
      <c r="H20" s="3">
        <v>0</v>
      </c>
      <c r="I20" s="3">
        <v>0</v>
      </c>
      <c r="J20" s="3">
        <v>0</v>
      </c>
      <c r="K20" s="3">
        <f t="shared" si="0"/>
        <v>0</v>
      </c>
      <c r="L20" s="3">
        <v>0</v>
      </c>
      <c r="M20" s="6">
        <f t="shared" si="1"/>
        <v>119</v>
      </c>
    </row>
    <row r="21" spans="1:15">
      <c r="A21" s="5">
        <v>18</v>
      </c>
      <c r="B21" s="4" t="s">
        <v>18</v>
      </c>
      <c r="C21" s="4" t="s">
        <v>31</v>
      </c>
      <c r="D21" s="3">
        <v>2001</v>
      </c>
      <c r="E21" s="3" t="s">
        <v>1</v>
      </c>
      <c r="F21" s="3">
        <v>108</v>
      </c>
      <c r="G21" s="3">
        <v>0</v>
      </c>
      <c r="H21" s="3">
        <v>0</v>
      </c>
      <c r="I21" s="3">
        <v>0</v>
      </c>
      <c r="J21" s="3">
        <v>0</v>
      </c>
      <c r="K21" s="3">
        <f t="shared" si="0"/>
        <v>0</v>
      </c>
      <c r="L21" s="3">
        <v>0</v>
      </c>
      <c r="M21" s="6">
        <f t="shared" si="1"/>
        <v>108</v>
      </c>
    </row>
    <row r="22" spans="1:15">
      <c r="A22" s="5">
        <v>19</v>
      </c>
      <c r="B22" s="4" t="s">
        <v>19</v>
      </c>
      <c r="C22" s="4" t="s">
        <v>31</v>
      </c>
      <c r="D22" s="3">
        <v>2001</v>
      </c>
      <c r="E22" s="3" t="s">
        <v>1</v>
      </c>
      <c r="F22" s="3">
        <v>100</v>
      </c>
      <c r="G22" s="3">
        <v>0</v>
      </c>
      <c r="H22" s="3">
        <v>0</v>
      </c>
      <c r="I22" s="3">
        <v>0</v>
      </c>
      <c r="J22" s="3">
        <v>0</v>
      </c>
      <c r="K22" s="3">
        <f t="shared" si="0"/>
        <v>0</v>
      </c>
      <c r="L22" s="3">
        <v>0</v>
      </c>
      <c r="M22" s="6">
        <f t="shared" si="1"/>
        <v>100</v>
      </c>
    </row>
    <row r="23" spans="1:15">
      <c r="A23" s="5">
        <v>20</v>
      </c>
      <c r="B23" t="s">
        <v>20</v>
      </c>
      <c r="C23" t="s">
        <v>30</v>
      </c>
      <c r="D23" s="1">
        <v>2001</v>
      </c>
      <c r="E23" s="1" t="s">
        <v>1</v>
      </c>
      <c r="F23" s="1">
        <v>75</v>
      </c>
      <c r="G23" s="1">
        <v>0</v>
      </c>
      <c r="H23" s="1">
        <v>0</v>
      </c>
      <c r="I23" s="1">
        <v>0</v>
      </c>
      <c r="J23" s="1">
        <v>273</v>
      </c>
      <c r="K23" s="1">
        <f t="shared" si="0"/>
        <v>273</v>
      </c>
      <c r="L23" s="3">
        <v>24</v>
      </c>
      <c r="M23" s="5">
        <f t="shared" si="1"/>
        <v>99</v>
      </c>
    </row>
    <row r="26" spans="1:15">
      <c r="F26" s="2" t="s">
        <v>114</v>
      </c>
      <c r="G26" s="2" t="s">
        <v>104</v>
      </c>
      <c r="H26" s="2" t="s">
        <v>103</v>
      </c>
      <c r="I26" s="2" t="s">
        <v>102</v>
      </c>
      <c r="J26" s="2">
        <v>600</v>
      </c>
      <c r="K26" s="2" t="s">
        <v>105</v>
      </c>
      <c r="L26" s="2" t="s">
        <v>106</v>
      </c>
      <c r="M26" s="2" t="s">
        <v>107</v>
      </c>
      <c r="O26" t="s">
        <v>8</v>
      </c>
    </row>
    <row r="27" spans="1:15">
      <c r="A27" s="5">
        <v>1</v>
      </c>
      <c r="B27" t="s">
        <v>32</v>
      </c>
      <c r="C27" t="s">
        <v>21</v>
      </c>
      <c r="D27" s="1">
        <v>2001</v>
      </c>
      <c r="E27" s="1" t="s">
        <v>33</v>
      </c>
      <c r="F27" s="1">
        <v>350</v>
      </c>
      <c r="G27" s="1">
        <v>642</v>
      </c>
      <c r="H27" s="1">
        <v>800</v>
      </c>
      <c r="I27" s="1">
        <v>398</v>
      </c>
      <c r="J27" s="1">
        <v>756</v>
      </c>
      <c r="K27" s="1">
        <f t="shared" ref="K27:K46" si="2">J27+I27+H27+G27</f>
        <v>2596</v>
      </c>
      <c r="L27" s="3">
        <v>57</v>
      </c>
      <c r="M27" s="5">
        <f t="shared" ref="M27:M46" si="3">F27+L27</f>
        <v>407</v>
      </c>
    </row>
    <row r="28" spans="1:15">
      <c r="A28" s="5">
        <v>2</v>
      </c>
      <c r="B28" t="s">
        <v>35</v>
      </c>
      <c r="C28" t="s">
        <v>54</v>
      </c>
      <c r="D28" s="1">
        <v>2001</v>
      </c>
      <c r="E28" s="1" t="s">
        <v>33</v>
      </c>
      <c r="F28" s="1">
        <v>300</v>
      </c>
      <c r="G28" s="1">
        <v>722</v>
      </c>
      <c r="H28" s="1">
        <v>765</v>
      </c>
      <c r="I28" s="1">
        <v>445</v>
      </c>
      <c r="J28" s="1">
        <v>862</v>
      </c>
      <c r="K28" s="1">
        <f t="shared" si="2"/>
        <v>2794</v>
      </c>
      <c r="L28" s="3">
        <v>100</v>
      </c>
      <c r="M28" s="5">
        <f t="shared" si="3"/>
        <v>400</v>
      </c>
    </row>
    <row r="29" spans="1:15">
      <c r="A29" s="5">
        <v>3</v>
      </c>
      <c r="B29" t="s">
        <v>36</v>
      </c>
      <c r="C29" t="s">
        <v>23</v>
      </c>
      <c r="D29" s="1">
        <v>2001</v>
      </c>
      <c r="E29" s="1" t="s">
        <v>33</v>
      </c>
      <c r="F29" s="1">
        <v>280</v>
      </c>
      <c r="G29" s="1">
        <v>679</v>
      </c>
      <c r="H29" s="1">
        <v>916</v>
      </c>
      <c r="I29" s="1">
        <v>468</v>
      </c>
      <c r="J29" s="1">
        <v>688</v>
      </c>
      <c r="K29" s="1">
        <f t="shared" si="2"/>
        <v>2751</v>
      </c>
      <c r="L29" s="3">
        <v>90</v>
      </c>
      <c r="M29" s="5">
        <f t="shared" si="3"/>
        <v>370</v>
      </c>
    </row>
    <row r="30" spans="1:15">
      <c r="A30" s="5">
        <v>4</v>
      </c>
      <c r="B30" t="s">
        <v>34</v>
      </c>
      <c r="C30" t="s">
        <v>23</v>
      </c>
      <c r="D30" s="1">
        <v>2001</v>
      </c>
      <c r="E30" s="1" t="s">
        <v>33</v>
      </c>
      <c r="F30" s="1">
        <v>310</v>
      </c>
      <c r="G30" s="1">
        <v>699</v>
      </c>
      <c r="H30" s="1">
        <v>821</v>
      </c>
      <c r="I30" s="1">
        <v>447</v>
      </c>
      <c r="J30" s="1">
        <v>549</v>
      </c>
      <c r="K30" s="1">
        <f t="shared" si="2"/>
        <v>2516</v>
      </c>
      <c r="L30" s="3">
        <v>54</v>
      </c>
      <c r="M30" s="5">
        <f t="shared" si="3"/>
        <v>364</v>
      </c>
    </row>
    <row r="31" spans="1:15">
      <c r="A31" s="5">
        <v>5</v>
      </c>
      <c r="B31" t="s">
        <v>37</v>
      </c>
      <c r="C31" t="s">
        <v>21</v>
      </c>
      <c r="D31" s="1">
        <v>2001</v>
      </c>
      <c r="E31" s="1" t="s">
        <v>33</v>
      </c>
      <c r="F31" s="1">
        <v>263</v>
      </c>
      <c r="G31" s="1">
        <v>647</v>
      </c>
      <c r="H31" s="1">
        <v>734</v>
      </c>
      <c r="I31" s="1">
        <v>411</v>
      </c>
      <c r="J31" s="1">
        <v>640</v>
      </c>
      <c r="K31" s="1">
        <f t="shared" si="2"/>
        <v>2432</v>
      </c>
      <c r="L31" s="3">
        <v>48</v>
      </c>
      <c r="M31" s="5">
        <f t="shared" si="3"/>
        <v>311</v>
      </c>
    </row>
    <row r="32" spans="1:15">
      <c r="A32" s="5">
        <v>6</v>
      </c>
      <c r="B32" t="s">
        <v>41</v>
      </c>
      <c r="C32" t="s">
        <v>22</v>
      </c>
      <c r="D32" s="1">
        <v>2001</v>
      </c>
      <c r="E32" s="1" t="s">
        <v>33</v>
      </c>
      <c r="F32" s="1">
        <v>220</v>
      </c>
      <c r="G32" s="1">
        <v>632</v>
      </c>
      <c r="H32" s="1">
        <v>872</v>
      </c>
      <c r="I32" s="1">
        <v>548</v>
      </c>
      <c r="J32" s="1">
        <v>631</v>
      </c>
      <c r="K32" s="1">
        <f t="shared" si="2"/>
        <v>2683</v>
      </c>
      <c r="L32" s="3">
        <v>80</v>
      </c>
      <c r="M32" s="5">
        <f t="shared" si="3"/>
        <v>300</v>
      </c>
    </row>
    <row r="33" spans="1:13">
      <c r="A33" s="5">
        <v>7</v>
      </c>
      <c r="B33" t="s">
        <v>40</v>
      </c>
      <c r="C33" t="s">
        <v>22</v>
      </c>
      <c r="D33" s="1">
        <v>2001</v>
      </c>
      <c r="E33" s="1" t="s">
        <v>33</v>
      </c>
      <c r="F33" s="1">
        <v>223</v>
      </c>
      <c r="G33" s="1">
        <v>642</v>
      </c>
      <c r="H33" s="1">
        <v>881</v>
      </c>
      <c r="I33" s="1">
        <v>484</v>
      </c>
      <c r="J33" s="1">
        <v>626</v>
      </c>
      <c r="K33" s="1">
        <f t="shared" si="2"/>
        <v>2633</v>
      </c>
      <c r="L33" s="3">
        <v>60</v>
      </c>
      <c r="M33" s="5">
        <f t="shared" si="3"/>
        <v>283</v>
      </c>
    </row>
    <row r="34" spans="1:13">
      <c r="A34" s="5">
        <v>8</v>
      </c>
      <c r="B34" t="s">
        <v>38</v>
      </c>
      <c r="C34" t="s">
        <v>21</v>
      </c>
      <c r="D34" s="1">
        <v>2001</v>
      </c>
      <c r="E34" s="1" t="s">
        <v>33</v>
      </c>
      <c r="F34" s="1">
        <v>225</v>
      </c>
      <c r="G34" s="1">
        <v>632</v>
      </c>
      <c r="H34" s="1">
        <v>750</v>
      </c>
      <c r="I34" s="1">
        <v>296</v>
      </c>
      <c r="J34" s="1">
        <v>774</v>
      </c>
      <c r="K34" s="1">
        <f t="shared" si="2"/>
        <v>2452</v>
      </c>
      <c r="L34" s="3">
        <v>51</v>
      </c>
      <c r="M34" s="5">
        <f t="shared" si="3"/>
        <v>276</v>
      </c>
    </row>
    <row r="35" spans="1:13">
      <c r="A35" s="5">
        <v>9</v>
      </c>
      <c r="B35" t="s">
        <v>42</v>
      </c>
      <c r="C35" t="s">
        <v>21</v>
      </c>
      <c r="D35" s="1">
        <v>2001</v>
      </c>
      <c r="E35" s="1" t="s">
        <v>33</v>
      </c>
      <c r="F35" s="1">
        <v>202</v>
      </c>
      <c r="G35" s="1">
        <v>659</v>
      </c>
      <c r="H35" s="1">
        <v>931</v>
      </c>
      <c r="I35" s="1">
        <v>363</v>
      </c>
      <c r="J35" s="1">
        <v>693</v>
      </c>
      <c r="K35" s="1">
        <f t="shared" si="2"/>
        <v>2646</v>
      </c>
      <c r="L35" s="3">
        <v>70</v>
      </c>
      <c r="M35" s="5">
        <f t="shared" si="3"/>
        <v>272</v>
      </c>
    </row>
    <row r="36" spans="1:13">
      <c r="A36" s="5">
        <v>10</v>
      </c>
      <c r="B36" t="s">
        <v>39</v>
      </c>
      <c r="C36" t="s">
        <v>53</v>
      </c>
      <c r="D36" s="1">
        <v>2001</v>
      </c>
      <c r="E36" s="1" t="s">
        <v>33</v>
      </c>
      <c r="F36" s="1">
        <v>224</v>
      </c>
      <c r="G36" s="1">
        <v>539</v>
      </c>
      <c r="H36" s="1">
        <v>0</v>
      </c>
      <c r="I36" s="1">
        <v>447</v>
      </c>
      <c r="J36" s="1">
        <v>0</v>
      </c>
      <c r="K36" s="1">
        <f t="shared" si="2"/>
        <v>986</v>
      </c>
      <c r="L36" s="3">
        <v>21</v>
      </c>
      <c r="M36" s="5">
        <f t="shared" si="3"/>
        <v>245</v>
      </c>
    </row>
    <row r="37" spans="1:13">
      <c r="A37" s="5">
        <v>11</v>
      </c>
      <c r="B37" t="s">
        <v>44</v>
      </c>
      <c r="C37" t="s">
        <v>22</v>
      </c>
      <c r="D37" s="1">
        <v>2001</v>
      </c>
      <c r="E37" s="1" t="s">
        <v>33</v>
      </c>
      <c r="F37" s="1">
        <v>168</v>
      </c>
      <c r="G37" s="1">
        <v>603</v>
      </c>
      <c r="H37" s="1">
        <v>679</v>
      </c>
      <c r="I37" s="1">
        <v>578</v>
      </c>
      <c r="J37" s="1">
        <v>502</v>
      </c>
      <c r="K37" s="1">
        <f t="shared" si="2"/>
        <v>2362</v>
      </c>
      <c r="L37" s="3">
        <v>45</v>
      </c>
      <c r="M37" s="5">
        <f t="shared" si="3"/>
        <v>213</v>
      </c>
    </row>
    <row r="38" spans="1:13">
      <c r="A38" s="5">
        <v>12</v>
      </c>
      <c r="B38" t="s">
        <v>43</v>
      </c>
      <c r="C38" t="s">
        <v>54</v>
      </c>
      <c r="D38" s="1">
        <v>2001</v>
      </c>
      <c r="E38" s="1" t="s">
        <v>33</v>
      </c>
      <c r="F38" s="1">
        <v>172</v>
      </c>
      <c r="G38" s="1">
        <v>439</v>
      </c>
      <c r="H38" s="1">
        <v>630</v>
      </c>
      <c r="I38" s="1">
        <v>615</v>
      </c>
      <c r="J38" s="1">
        <v>0</v>
      </c>
      <c r="K38" s="1">
        <f t="shared" si="2"/>
        <v>1684</v>
      </c>
      <c r="L38" s="3">
        <v>24</v>
      </c>
      <c r="M38" s="5">
        <f t="shared" si="3"/>
        <v>196</v>
      </c>
    </row>
    <row r="39" spans="1:13">
      <c r="A39" s="5">
        <v>13</v>
      </c>
      <c r="B39" t="s">
        <v>45</v>
      </c>
      <c r="C39" t="s">
        <v>27</v>
      </c>
      <c r="D39" s="1">
        <v>2001</v>
      </c>
      <c r="E39" s="1" t="s">
        <v>33</v>
      </c>
      <c r="F39" s="1">
        <v>152</v>
      </c>
      <c r="G39" s="1">
        <v>586</v>
      </c>
      <c r="H39" s="1">
        <v>725</v>
      </c>
      <c r="I39" s="1">
        <v>407</v>
      </c>
      <c r="J39" s="1">
        <v>153</v>
      </c>
      <c r="K39" s="1">
        <f t="shared" si="2"/>
        <v>1871</v>
      </c>
      <c r="L39" s="3">
        <v>27</v>
      </c>
      <c r="M39" s="5">
        <f t="shared" si="3"/>
        <v>179</v>
      </c>
    </row>
    <row r="40" spans="1:13">
      <c r="A40" s="5">
        <v>14</v>
      </c>
      <c r="B40" t="s">
        <v>46</v>
      </c>
      <c r="C40" t="s">
        <v>27</v>
      </c>
      <c r="D40" s="1">
        <v>2002</v>
      </c>
      <c r="E40" s="1" t="s">
        <v>33</v>
      </c>
      <c r="F40" s="1">
        <v>137</v>
      </c>
      <c r="G40" s="1">
        <v>530</v>
      </c>
      <c r="H40" s="1">
        <v>772</v>
      </c>
      <c r="I40" s="1">
        <v>306</v>
      </c>
      <c r="J40" s="1">
        <v>526</v>
      </c>
      <c r="K40" s="1">
        <f t="shared" si="2"/>
        <v>2134</v>
      </c>
      <c r="L40" s="3">
        <v>36</v>
      </c>
      <c r="M40" s="5">
        <f t="shared" si="3"/>
        <v>173</v>
      </c>
    </row>
    <row r="41" spans="1:13">
      <c r="A41" s="5">
        <v>15</v>
      </c>
      <c r="B41" t="s">
        <v>47</v>
      </c>
      <c r="C41" t="s">
        <v>27</v>
      </c>
      <c r="D41" s="1">
        <v>2001</v>
      </c>
      <c r="E41" s="1" t="s">
        <v>33</v>
      </c>
      <c r="F41" s="1">
        <v>115</v>
      </c>
      <c r="G41" s="1">
        <v>492</v>
      </c>
      <c r="H41" s="1">
        <v>817</v>
      </c>
      <c r="I41" s="1">
        <v>335</v>
      </c>
      <c r="J41" s="1">
        <v>650</v>
      </c>
      <c r="K41" s="1">
        <f t="shared" si="2"/>
        <v>2294</v>
      </c>
      <c r="L41" s="3">
        <v>42</v>
      </c>
      <c r="M41" s="5">
        <f t="shared" si="3"/>
        <v>157</v>
      </c>
    </row>
    <row r="42" spans="1:13">
      <c r="A42" s="5">
        <v>16</v>
      </c>
      <c r="B42" t="s">
        <v>48</v>
      </c>
      <c r="C42" t="s">
        <v>55</v>
      </c>
      <c r="D42" s="1">
        <v>2001</v>
      </c>
      <c r="E42" s="1" t="s">
        <v>33</v>
      </c>
      <c r="F42" s="1">
        <v>113</v>
      </c>
      <c r="G42" s="1">
        <v>542</v>
      </c>
      <c r="H42" s="1">
        <v>439</v>
      </c>
      <c r="I42" s="1">
        <v>452</v>
      </c>
      <c r="J42" s="1">
        <v>608</v>
      </c>
      <c r="K42" s="1">
        <f t="shared" si="2"/>
        <v>2041</v>
      </c>
      <c r="L42" s="3">
        <v>33</v>
      </c>
      <c r="M42" s="5">
        <f t="shared" si="3"/>
        <v>146</v>
      </c>
    </row>
    <row r="43" spans="1:13">
      <c r="A43" s="5">
        <v>17</v>
      </c>
      <c r="B43" t="s">
        <v>50</v>
      </c>
      <c r="C43" t="s">
        <v>53</v>
      </c>
      <c r="D43" s="1">
        <v>2001</v>
      </c>
      <c r="E43" s="1" t="s">
        <v>33</v>
      </c>
      <c r="F43" s="1">
        <v>97</v>
      </c>
      <c r="G43" s="1">
        <v>600</v>
      </c>
      <c r="H43" s="1">
        <v>741</v>
      </c>
      <c r="I43" s="1">
        <v>293</v>
      </c>
      <c r="J43" s="1">
        <v>597</v>
      </c>
      <c r="K43" s="1">
        <f t="shared" si="2"/>
        <v>2231</v>
      </c>
      <c r="L43" s="3">
        <v>39</v>
      </c>
      <c r="M43" s="5">
        <f t="shared" si="3"/>
        <v>136</v>
      </c>
    </row>
    <row r="44" spans="1:13">
      <c r="A44" s="5">
        <v>18</v>
      </c>
      <c r="B44" t="s">
        <v>51</v>
      </c>
      <c r="C44" t="s">
        <v>55</v>
      </c>
      <c r="D44" s="1">
        <v>2001</v>
      </c>
      <c r="E44" s="1" t="s">
        <v>33</v>
      </c>
      <c r="F44" s="1">
        <v>87</v>
      </c>
      <c r="G44" s="1">
        <v>508</v>
      </c>
      <c r="H44" s="1">
        <v>557</v>
      </c>
      <c r="I44" s="1">
        <v>484</v>
      </c>
      <c r="J44" s="1">
        <v>402</v>
      </c>
      <c r="K44" s="1">
        <f t="shared" si="2"/>
        <v>1951</v>
      </c>
      <c r="L44" s="3">
        <v>30</v>
      </c>
      <c r="M44" s="5">
        <f t="shared" si="3"/>
        <v>117</v>
      </c>
    </row>
    <row r="45" spans="1:13">
      <c r="A45" s="5">
        <v>19</v>
      </c>
      <c r="B45" s="4" t="s">
        <v>49</v>
      </c>
      <c r="C45" s="4" t="s">
        <v>31</v>
      </c>
      <c r="D45" s="3">
        <v>2002</v>
      </c>
      <c r="E45" s="3" t="s">
        <v>33</v>
      </c>
      <c r="F45" s="3">
        <v>98</v>
      </c>
      <c r="G45" s="3">
        <v>0</v>
      </c>
      <c r="H45" s="3">
        <v>0</v>
      </c>
      <c r="I45" s="3">
        <v>0</v>
      </c>
      <c r="J45" s="3">
        <v>0</v>
      </c>
      <c r="K45" s="3">
        <f t="shared" si="2"/>
        <v>0</v>
      </c>
      <c r="L45" s="3">
        <v>0</v>
      </c>
      <c r="M45" s="6">
        <f t="shared" si="3"/>
        <v>98</v>
      </c>
    </row>
    <row r="46" spans="1:13">
      <c r="A46" s="5">
        <v>20</v>
      </c>
      <c r="B46" t="s">
        <v>52</v>
      </c>
      <c r="C46" t="s">
        <v>24</v>
      </c>
      <c r="D46" s="1">
        <v>2002</v>
      </c>
      <c r="E46" s="1" t="s">
        <v>33</v>
      </c>
      <c r="F46" s="1">
        <v>86</v>
      </c>
      <c r="G46" s="1">
        <v>0</v>
      </c>
      <c r="H46" s="1">
        <v>0</v>
      </c>
      <c r="I46" s="1">
        <v>0</v>
      </c>
      <c r="K46" s="1">
        <f t="shared" si="2"/>
        <v>0</v>
      </c>
      <c r="L46" s="3">
        <v>0</v>
      </c>
      <c r="M46" s="5">
        <f t="shared" si="3"/>
        <v>86</v>
      </c>
    </row>
    <row r="47" spans="1:13">
      <c r="L47" s="3"/>
    </row>
    <row r="48" spans="1:13">
      <c r="L48" s="3"/>
    </row>
    <row r="49" spans="1:13">
      <c r="L49" s="3"/>
    </row>
    <row r="50" spans="1:13">
      <c r="F50" s="2" t="s">
        <v>114</v>
      </c>
      <c r="G50" s="2" t="s">
        <v>108</v>
      </c>
      <c r="H50" s="2" t="s">
        <v>109</v>
      </c>
      <c r="I50" s="2" t="s">
        <v>110</v>
      </c>
      <c r="J50" s="2">
        <v>600</v>
      </c>
      <c r="K50" s="2" t="s">
        <v>105</v>
      </c>
      <c r="L50" s="2" t="s">
        <v>106</v>
      </c>
      <c r="M50" s="2" t="s">
        <v>107</v>
      </c>
    </row>
    <row r="51" spans="1:13">
      <c r="A51" s="5">
        <v>1</v>
      </c>
      <c r="B51" t="s">
        <v>58</v>
      </c>
      <c r="C51" t="s">
        <v>27</v>
      </c>
      <c r="D51" s="1">
        <v>1999</v>
      </c>
      <c r="E51" s="1" t="s">
        <v>57</v>
      </c>
      <c r="F51" s="1">
        <v>385</v>
      </c>
      <c r="G51" s="1">
        <v>783</v>
      </c>
      <c r="H51" s="1">
        <v>550</v>
      </c>
      <c r="I51" s="1">
        <v>754</v>
      </c>
      <c r="J51" s="1">
        <v>428</v>
      </c>
      <c r="K51" s="1">
        <f t="shared" ref="K51:K70" si="4">G51+H51+I51+J51</f>
        <v>2515</v>
      </c>
      <c r="L51" s="3">
        <v>100</v>
      </c>
      <c r="M51" s="5">
        <f t="shared" ref="M51:M70" si="5">F51+L51</f>
        <v>485</v>
      </c>
    </row>
    <row r="52" spans="1:13">
      <c r="A52" s="5">
        <v>2</v>
      </c>
      <c r="B52" t="s">
        <v>56</v>
      </c>
      <c r="C52" t="s">
        <v>22</v>
      </c>
      <c r="D52" s="1">
        <v>1999</v>
      </c>
      <c r="E52" s="1" t="s">
        <v>57</v>
      </c>
      <c r="F52" s="1">
        <v>390</v>
      </c>
      <c r="G52" s="1">
        <v>0</v>
      </c>
      <c r="H52" s="1">
        <v>345</v>
      </c>
      <c r="I52" s="1">
        <v>0</v>
      </c>
      <c r="K52" s="1">
        <f t="shared" si="4"/>
        <v>345</v>
      </c>
      <c r="L52" s="3">
        <v>36</v>
      </c>
      <c r="M52" s="5">
        <f t="shared" si="5"/>
        <v>426</v>
      </c>
    </row>
    <row r="53" spans="1:13">
      <c r="A53" s="5">
        <v>3</v>
      </c>
      <c r="B53" t="s">
        <v>59</v>
      </c>
      <c r="C53" t="s">
        <v>21</v>
      </c>
      <c r="D53" s="1">
        <v>1999</v>
      </c>
      <c r="E53" s="1" t="s">
        <v>57</v>
      </c>
      <c r="F53" s="1">
        <v>350</v>
      </c>
      <c r="G53" s="1">
        <v>693</v>
      </c>
      <c r="H53" s="1">
        <v>437</v>
      </c>
      <c r="I53" s="1">
        <v>573</v>
      </c>
      <c r="J53" s="1">
        <v>180</v>
      </c>
      <c r="K53" s="1">
        <f t="shared" si="4"/>
        <v>1883</v>
      </c>
      <c r="L53" s="3">
        <v>60</v>
      </c>
      <c r="M53" s="5">
        <f t="shared" si="5"/>
        <v>410</v>
      </c>
    </row>
    <row r="54" spans="1:13">
      <c r="A54" s="5">
        <v>4</v>
      </c>
      <c r="B54" t="s">
        <v>60</v>
      </c>
      <c r="C54" t="s">
        <v>22</v>
      </c>
      <c r="D54" s="1">
        <v>1999</v>
      </c>
      <c r="E54" s="1" t="s">
        <v>57</v>
      </c>
      <c r="F54" s="1">
        <v>301</v>
      </c>
      <c r="G54" s="1">
        <v>576</v>
      </c>
      <c r="H54" s="1">
        <v>251</v>
      </c>
      <c r="I54" s="1">
        <v>785</v>
      </c>
      <c r="J54" s="1">
        <v>212</v>
      </c>
      <c r="K54" s="1">
        <f t="shared" si="4"/>
        <v>1824</v>
      </c>
      <c r="L54" s="3">
        <v>57</v>
      </c>
      <c r="M54" s="5">
        <f t="shared" si="5"/>
        <v>358</v>
      </c>
    </row>
    <row r="55" spans="1:13">
      <c r="A55" s="5">
        <v>5</v>
      </c>
      <c r="B55" t="s">
        <v>61</v>
      </c>
      <c r="C55" t="s">
        <v>27</v>
      </c>
      <c r="D55" s="1">
        <v>1999</v>
      </c>
      <c r="E55" s="1" t="s">
        <v>57</v>
      </c>
      <c r="F55" s="1">
        <v>300</v>
      </c>
      <c r="G55" s="1">
        <v>303</v>
      </c>
      <c r="H55" s="1">
        <v>546</v>
      </c>
      <c r="I55" s="1">
        <v>602</v>
      </c>
      <c r="J55" s="1">
        <v>347</v>
      </c>
      <c r="K55" s="1">
        <f t="shared" si="4"/>
        <v>1798</v>
      </c>
      <c r="L55" s="3">
        <v>54</v>
      </c>
      <c r="M55" s="5">
        <f t="shared" si="5"/>
        <v>354</v>
      </c>
    </row>
    <row r="56" spans="1:13">
      <c r="A56" s="5">
        <v>6</v>
      </c>
      <c r="B56" t="s">
        <v>113</v>
      </c>
      <c r="C56" t="s">
        <v>21</v>
      </c>
      <c r="D56" s="1">
        <v>1999</v>
      </c>
      <c r="E56" s="1" t="s">
        <v>57</v>
      </c>
      <c r="F56" s="1">
        <v>252</v>
      </c>
      <c r="G56" s="1">
        <v>748</v>
      </c>
      <c r="H56" s="1">
        <v>320</v>
      </c>
      <c r="I56" s="1">
        <v>602</v>
      </c>
      <c r="J56" s="1">
        <v>532</v>
      </c>
      <c r="K56" s="1">
        <f t="shared" si="4"/>
        <v>2202</v>
      </c>
      <c r="L56" s="3">
        <v>90</v>
      </c>
      <c r="M56" s="5">
        <f t="shared" si="5"/>
        <v>342</v>
      </c>
    </row>
    <row r="57" spans="1:13">
      <c r="A57" s="5">
        <v>7</v>
      </c>
      <c r="B57" t="s">
        <v>62</v>
      </c>
      <c r="C57" t="s">
        <v>27</v>
      </c>
      <c r="D57" s="1">
        <v>2000</v>
      </c>
      <c r="E57" s="1" t="s">
        <v>57</v>
      </c>
      <c r="F57" s="1">
        <v>241</v>
      </c>
      <c r="G57" s="1">
        <v>688</v>
      </c>
      <c r="H57" s="1">
        <v>375</v>
      </c>
      <c r="I57" s="1">
        <v>816</v>
      </c>
      <c r="J57" s="1">
        <v>225</v>
      </c>
      <c r="K57" s="1">
        <f t="shared" si="4"/>
        <v>2104</v>
      </c>
      <c r="L57" s="3">
        <v>70</v>
      </c>
      <c r="M57" s="5">
        <f t="shared" si="5"/>
        <v>311</v>
      </c>
    </row>
    <row r="58" spans="1:13">
      <c r="A58" s="5">
        <v>8</v>
      </c>
      <c r="B58" t="s">
        <v>64</v>
      </c>
      <c r="C58" t="s">
        <v>24</v>
      </c>
      <c r="D58" s="1">
        <v>2000</v>
      </c>
      <c r="E58" s="1" t="s">
        <v>57</v>
      </c>
      <c r="F58" s="1">
        <v>228</v>
      </c>
      <c r="G58" s="1">
        <v>659</v>
      </c>
      <c r="H58" s="1">
        <v>224</v>
      </c>
      <c r="I58" s="1">
        <v>543</v>
      </c>
      <c r="J58" s="1">
        <v>738</v>
      </c>
      <c r="K58" s="1">
        <f t="shared" si="4"/>
        <v>2164</v>
      </c>
      <c r="L58" s="3">
        <v>80</v>
      </c>
      <c r="M58" s="5">
        <f t="shared" si="5"/>
        <v>308</v>
      </c>
    </row>
    <row r="59" spans="1:13">
      <c r="A59" s="5">
        <v>9</v>
      </c>
      <c r="B59" t="s">
        <v>63</v>
      </c>
      <c r="C59" t="s">
        <v>54</v>
      </c>
      <c r="D59" s="1">
        <v>1999</v>
      </c>
      <c r="E59" s="1" t="s">
        <v>57</v>
      </c>
      <c r="F59" s="1">
        <v>239</v>
      </c>
      <c r="G59" s="1">
        <v>509</v>
      </c>
      <c r="H59" s="1">
        <v>0</v>
      </c>
      <c r="I59" s="1">
        <v>573</v>
      </c>
      <c r="J59" s="1">
        <v>710</v>
      </c>
      <c r="K59" s="1">
        <f t="shared" si="4"/>
        <v>1792</v>
      </c>
      <c r="L59" s="3">
        <v>48</v>
      </c>
      <c r="M59" s="5">
        <f t="shared" si="5"/>
        <v>287</v>
      </c>
    </row>
    <row r="60" spans="1:13">
      <c r="A60" s="5">
        <v>10</v>
      </c>
      <c r="B60" t="s">
        <v>66</v>
      </c>
      <c r="C60" t="s">
        <v>27</v>
      </c>
      <c r="D60" s="1">
        <v>2000</v>
      </c>
      <c r="E60" s="1" t="s">
        <v>57</v>
      </c>
      <c r="F60" s="1">
        <v>209</v>
      </c>
      <c r="G60" s="1">
        <v>802</v>
      </c>
      <c r="H60" s="1">
        <v>270</v>
      </c>
      <c r="I60" s="1">
        <v>446</v>
      </c>
      <c r="J60" s="1">
        <v>278</v>
      </c>
      <c r="K60" s="1">
        <f t="shared" si="4"/>
        <v>1796</v>
      </c>
      <c r="L60" s="3">
        <v>51</v>
      </c>
      <c r="M60" s="5">
        <f t="shared" si="5"/>
        <v>260</v>
      </c>
    </row>
    <row r="61" spans="1:13">
      <c r="A61" s="5">
        <v>11</v>
      </c>
      <c r="B61" t="s">
        <v>65</v>
      </c>
      <c r="C61" t="s">
        <v>78</v>
      </c>
      <c r="D61" s="1">
        <v>1999</v>
      </c>
      <c r="E61" s="1" t="s">
        <v>57</v>
      </c>
      <c r="F61" s="1">
        <v>210</v>
      </c>
      <c r="G61" s="1">
        <v>467</v>
      </c>
      <c r="H61" s="1">
        <v>491</v>
      </c>
      <c r="I61" s="1">
        <v>573</v>
      </c>
      <c r="J61" s="1">
        <v>58</v>
      </c>
      <c r="K61" s="1">
        <f t="shared" si="4"/>
        <v>1589</v>
      </c>
      <c r="L61" s="3">
        <v>45</v>
      </c>
      <c r="M61" s="5">
        <f t="shared" si="5"/>
        <v>255</v>
      </c>
    </row>
    <row r="62" spans="1:13">
      <c r="A62" s="5">
        <v>12</v>
      </c>
      <c r="B62" t="s">
        <v>67</v>
      </c>
      <c r="C62" t="s">
        <v>24</v>
      </c>
      <c r="D62" s="1">
        <v>2000</v>
      </c>
      <c r="E62" s="1" t="s">
        <v>57</v>
      </c>
      <c r="F62" s="1">
        <v>183</v>
      </c>
      <c r="G62" s="1">
        <v>174</v>
      </c>
      <c r="H62" s="1">
        <v>227</v>
      </c>
      <c r="I62" s="1">
        <v>494</v>
      </c>
      <c r="J62" s="1">
        <v>620</v>
      </c>
      <c r="K62" s="1">
        <f t="shared" si="4"/>
        <v>1515</v>
      </c>
      <c r="L62" s="3">
        <v>42</v>
      </c>
      <c r="M62" s="5">
        <f t="shared" si="5"/>
        <v>225</v>
      </c>
    </row>
    <row r="63" spans="1:13">
      <c r="A63" s="5">
        <v>13</v>
      </c>
      <c r="B63" t="s">
        <v>69</v>
      </c>
      <c r="C63" t="s">
        <v>78</v>
      </c>
      <c r="D63" s="1">
        <v>1999</v>
      </c>
      <c r="E63" s="1" t="s">
        <v>57</v>
      </c>
      <c r="F63" s="1">
        <v>178</v>
      </c>
      <c r="G63" s="1">
        <v>168</v>
      </c>
      <c r="H63" s="1">
        <v>212</v>
      </c>
      <c r="I63" s="1">
        <v>351</v>
      </c>
      <c r="J63" s="1">
        <v>0</v>
      </c>
      <c r="K63" s="1">
        <f t="shared" si="4"/>
        <v>731</v>
      </c>
      <c r="L63" s="3">
        <v>39</v>
      </c>
      <c r="M63" s="5">
        <f t="shared" si="5"/>
        <v>217</v>
      </c>
    </row>
    <row r="64" spans="1:13">
      <c r="A64" s="5">
        <v>14</v>
      </c>
      <c r="B64" t="s">
        <v>68</v>
      </c>
      <c r="C64" t="s">
        <v>78</v>
      </c>
      <c r="D64" s="1">
        <v>1999</v>
      </c>
      <c r="E64" s="1" t="s">
        <v>57</v>
      </c>
      <c r="F64" s="1">
        <v>180</v>
      </c>
      <c r="G64" s="1">
        <v>0</v>
      </c>
      <c r="H64" s="1">
        <v>0</v>
      </c>
      <c r="I64" s="1">
        <v>0</v>
      </c>
      <c r="J64" s="1">
        <v>0</v>
      </c>
      <c r="K64" s="1">
        <f t="shared" si="4"/>
        <v>0</v>
      </c>
      <c r="L64" s="3">
        <v>0</v>
      </c>
      <c r="M64" s="5">
        <f t="shared" si="5"/>
        <v>180</v>
      </c>
    </row>
    <row r="65" spans="1:13">
      <c r="A65" s="5">
        <v>15</v>
      </c>
      <c r="B65" t="s">
        <v>70</v>
      </c>
      <c r="C65" t="s">
        <v>78</v>
      </c>
      <c r="D65" s="1">
        <v>1999</v>
      </c>
      <c r="E65" s="1" t="s">
        <v>57</v>
      </c>
      <c r="F65" s="1">
        <v>174</v>
      </c>
      <c r="G65" s="1">
        <v>0</v>
      </c>
      <c r="H65" s="1">
        <v>0</v>
      </c>
      <c r="I65" s="1">
        <v>0</v>
      </c>
      <c r="J65" s="1">
        <v>0</v>
      </c>
      <c r="K65" s="1">
        <f t="shared" si="4"/>
        <v>0</v>
      </c>
      <c r="L65" s="3">
        <v>0</v>
      </c>
      <c r="M65" s="5">
        <f t="shared" si="5"/>
        <v>174</v>
      </c>
    </row>
    <row r="66" spans="1:13">
      <c r="A66" s="5">
        <v>16</v>
      </c>
      <c r="B66" t="s">
        <v>71</v>
      </c>
      <c r="C66" t="s">
        <v>22</v>
      </c>
      <c r="D66" s="1">
        <v>2000</v>
      </c>
      <c r="E66" s="1" t="s">
        <v>57</v>
      </c>
      <c r="F66" s="1">
        <v>147</v>
      </c>
      <c r="G66" s="1">
        <v>0</v>
      </c>
      <c r="H66" s="1">
        <v>0</v>
      </c>
      <c r="I66" s="1">
        <v>0</v>
      </c>
      <c r="J66" s="1">
        <v>0</v>
      </c>
      <c r="K66" s="1">
        <f t="shared" si="4"/>
        <v>0</v>
      </c>
      <c r="L66" s="3">
        <v>0</v>
      </c>
      <c r="M66" s="5">
        <f t="shared" si="5"/>
        <v>147</v>
      </c>
    </row>
    <row r="67" spans="1:13">
      <c r="A67" s="5">
        <v>17</v>
      </c>
      <c r="B67" t="s">
        <v>73</v>
      </c>
      <c r="C67" t="s">
        <v>77</v>
      </c>
      <c r="D67" s="1">
        <v>2000</v>
      </c>
      <c r="E67" s="1" t="s">
        <v>57</v>
      </c>
      <c r="F67" s="1">
        <v>120</v>
      </c>
      <c r="G67" s="1">
        <v>0</v>
      </c>
      <c r="H67" s="1">
        <v>0</v>
      </c>
      <c r="I67" s="1">
        <v>0</v>
      </c>
      <c r="J67" s="1">
        <v>0</v>
      </c>
      <c r="K67" s="1">
        <f t="shared" si="4"/>
        <v>0</v>
      </c>
      <c r="L67" s="3">
        <v>0</v>
      </c>
      <c r="M67" s="5">
        <f t="shared" si="5"/>
        <v>120</v>
      </c>
    </row>
    <row r="68" spans="1:13">
      <c r="A68" s="5">
        <v>18</v>
      </c>
      <c r="B68" s="4" t="s">
        <v>72</v>
      </c>
      <c r="C68" s="4" t="s">
        <v>21</v>
      </c>
      <c r="D68" s="3">
        <v>1999</v>
      </c>
      <c r="E68" s="3" t="s">
        <v>57</v>
      </c>
      <c r="F68" s="3">
        <v>144</v>
      </c>
      <c r="G68" s="3">
        <v>0</v>
      </c>
      <c r="H68" s="3">
        <v>0</v>
      </c>
      <c r="I68" s="3">
        <v>0</v>
      </c>
      <c r="J68" s="3">
        <v>0</v>
      </c>
      <c r="K68" s="3">
        <f t="shared" si="4"/>
        <v>0</v>
      </c>
      <c r="L68" s="3">
        <v>0</v>
      </c>
      <c r="M68" s="6">
        <f t="shared" si="5"/>
        <v>144</v>
      </c>
    </row>
    <row r="69" spans="1:13">
      <c r="A69" s="5">
        <v>19</v>
      </c>
      <c r="B69" s="4" t="s">
        <v>74</v>
      </c>
      <c r="C69" s="4" t="s">
        <v>22</v>
      </c>
      <c r="D69" s="3">
        <v>1999</v>
      </c>
      <c r="E69" s="3" t="s">
        <v>57</v>
      </c>
      <c r="F69" s="3">
        <v>88</v>
      </c>
      <c r="G69" s="3">
        <v>0</v>
      </c>
      <c r="H69" s="3">
        <v>0</v>
      </c>
      <c r="I69" s="3">
        <v>0</v>
      </c>
      <c r="J69" s="3">
        <v>0</v>
      </c>
      <c r="K69" s="3">
        <f t="shared" si="4"/>
        <v>0</v>
      </c>
      <c r="L69" s="3">
        <v>0</v>
      </c>
      <c r="M69" s="6">
        <f t="shared" si="5"/>
        <v>88</v>
      </c>
    </row>
    <row r="70" spans="1:13">
      <c r="A70" s="5">
        <v>20</v>
      </c>
      <c r="B70" s="4" t="s">
        <v>75</v>
      </c>
      <c r="C70" s="4" t="s">
        <v>76</v>
      </c>
      <c r="D70" s="3">
        <v>2000</v>
      </c>
      <c r="E70" s="3" t="s">
        <v>57</v>
      </c>
      <c r="F70" s="3">
        <v>86</v>
      </c>
      <c r="G70" s="3">
        <v>0</v>
      </c>
      <c r="H70" s="3">
        <v>0</v>
      </c>
      <c r="I70" s="3">
        <v>0</v>
      </c>
      <c r="J70" s="3">
        <v>0</v>
      </c>
      <c r="K70" s="3">
        <f t="shared" si="4"/>
        <v>0</v>
      </c>
      <c r="L70" s="3">
        <v>0</v>
      </c>
      <c r="M70" s="6">
        <f t="shared" si="5"/>
        <v>86</v>
      </c>
    </row>
    <row r="71" spans="1:13">
      <c r="A71" s="6"/>
      <c r="B71" s="4"/>
      <c r="C71" s="4"/>
      <c r="D71" s="3"/>
      <c r="E71" s="3"/>
      <c r="F71" s="3"/>
      <c r="G71" s="3"/>
      <c r="H71" s="3"/>
      <c r="I71" s="3"/>
      <c r="J71" s="3"/>
      <c r="K71" s="3"/>
      <c r="L71" s="3"/>
      <c r="M71" s="6"/>
    </row>
    <row r="73" spans="1:13">
      <c r="F73" s="2" t="s">
        <v>114</v>
      </c>
      <c r="G73" s="2" t="s">
        <v>111</v>
      </c>
      <c r="H73" s="2" t="s">
        <v>110</v>
      </c>
      <c r="I73" s="2" t="s">
        <v>109</v>
      </c>
      <c r="J73" s="2">
        <v>600</v>
      </c>
      <c r="K73" s="2" t="s">
        <v>105</v>
      </c>
      <c r="L73" s="2" t="s">
        <v>106</v>
      </c>
      <c r="M73" s="2" t="s">
        <v>107</v>
      </c>
    </row>
    <row r="74" spans="1:13">
      <c r="A74" s="6">
        <v>1</v>
      </c>
      <c r="B74" s="4" t="s">
        <v>79</v>
      </c>
      <c r="C74" s="4" t="s">
        <v>100</v>
      </c>
      <c r="D74" s="3">
        <v>1999</v>
      </c>
      <c r="E74" s="3" t="s">
        <v>80</v>
      </c>
      <c r="F74" s="3">
        <v>370</v>
      </c>
      <c r="G74" s="3">
        <v>939</v>
      </c>
      <c r="H74" s="3">
        <v>822</v>
      </c>
      <c r="I74" s="3">
        <v>852</v>
      </c>
      <c r="J74" s="3">
        <v>459</v>
      </c>
      <c r="K74" s="3">
        <f t="shared" ref="K74:K93" si="6">G74+H74+I74+J74</f>
        <v>3072</v>
      </c>
      <c r="L74" s="3">
        <v>100</v>
      </c>
      <c r="M74" s="6">
        <f t="shared" ref="M74:M93" si="7">F74+L74</f>
        <v>470</v>
      </c>
    </row>
    <row r="75" spans="1:13">
      <c r="A75" s="6">
        <v>2</v>
      </c>
      <c r="B75" s="4" t="s">
        <v>81</v>
      </c>
      <c r="C75" s="4" t="s">
        <v>21</v>
      </c>
      <c r="D75" s="3">
        <v>2000</v>
      </c>
      <c r="E75" s="3" t="s">
        <v>80</v>
      </c>
      <c r="F75" s="3">
        <v>350</v>
      </c>
      <c r="G75" s="3">
        <v>830</v>
      </c>
      <c r="H75" s="3">
        <v>735</v>
      </c>
      <c r="I75" s="3">
        <v>430</v>
      </c>
      <c r="J75" s="3">
        <v>693</v>
      </c>
      <c r="K75" s="3">
        <f t="shared" si="6"/>
        <v>2688</v>
      </c>
      <c r="L75" s="3">
        <v>80</v>
      </c>
      <c r="M75" s="6">
        <f t="shared" si="7"/>
        <v>430</v>
      </c>
    </row>
    <row r="76" spans="1:13">
      <c r="A76" s="6">
        <v>3</v>
      </c>
      <c r="B76" s="4" t="s">
        <v>82</v>
      </c>
      <c r="C76" s="4" t="s">
        <v>24</v>
      </c>
      <c r="D76" s="3">
        <v>1999</v>
      </c>
      <c r="E76" s="3" t="s">
        <v>80</v>
      </c>
      <c r="F76" s="3">
        <v>310</v>
      </c>
      <c r="G76" s="3">
        <v>887</v>
      </c>
      <c r="H76" s="3">
        <v>609</v>
      </c>
      <c r="I76" s="3">
        <v>521</v>
      </c>
      <c r="J76" s="3">
        <v>737</v>
      </c>
      <c r="K76" s="3">
        <f t="shared" si="6"/>
        <v>2754</v>
      </c>
      <c r="L76" s="3">
        <v>90</v>
      </c>
      <c r="M76" s="6">
        <f t="shared" si="7"/>
        <v>400</v>
      </c>
    </row>
    <row r="77" spans="1:13">
      <c r="A77" s="6">
        <v>4</v>
      </c>
      <c r="B77" s="4" t="s">
        <v>83</v>
      </c>
      <c r="C77" s="4" t="s">
        <v>26</v>
      </c>
      <c r="D77" s="3">
        <v>2000</v>
      </c>
      <c r="E77" s="3" t="s">
        <v>80</v>
      </c>
      <c r="F77" s="3">
        <v>281</v>
      </c>
      <c r="G77" s="3">
        <v>747</v>
      </c>
      <c r="H77" s="3">
        <v>706</v>
      </c>
      <c r="I77" s="3">
        <v>522</v>
      </c>
      <c r="J77" s="3">
        <v>610</v>
      </c>
      <c r="K77" s="3">
        <f t="shared" si="6"/>
        <v>2585</v>
      </c>
      <c r="L77" s="3">
        <v>70</v>
      </c>
      <c r="M77" s="6">
        <f t="shared" si="7"/>
        <v>351</v>
      </c>
    </row>
    <row r="78" spans="1:13">
      <c r="A78" s="6">
        <v>5</v>
      </c>
      <c r="B78" s="4" t="s">
        <v>84</v>
      </c>
      <c r="C78" s="4" t="s">
        <v>26</v>
      </c>
      <c r="D78" s="3">
        <v>1999</v>
      </c>
      <c r="E78" s="3" t="s">
        <v>80</v>
      </c>
      <c r="F78" s="3">
        <v>271</v>
      </c>
      <c r="G78" s="3">
        <v>587</v>
      </c>
      <c r="H78" s="3">
        <v>609</v>
      </c>
      <c r="I78" s="3">
        <v>735</v>
      </c>
      <c r="J78" s="3">
        <v>401</v>
      </c>
      <c r="K78" s="3">
        <f t="shared" si="6"/>
        <v>2332</v>
      </c>
      <c r="L78" s="3">
        <v>54</v>
      </c>
      <c r="M78" s="6">
        <f t="shared" si="7"/>
        <v>325</v>
      </c>
    </row>
    <row r="79" spans="1:13">
      <c r="A79" s="6">
        <v>6</v>
      </c>
      <c r="B79" s="4" t="s">
        <v>86</v>
      </c>
      <c r="C79" s="4" t="s">
        <v>24</v>
      </c>
      <c r="D79" s="3">
        <v>1999</v>
      </c>
      <c r="E79" s="3" t="s">
        <v>80</v>
      </c>
      <c r="F79" s="3">
        <v>257</v>
      </c>
      <c r="G79" s="3">
        <v>759</v>
      </c>
      <c r="H79" s="3">
        <v>706</v>
      </c>
      <c r="I79" s="3">
        <v>498</v>
      </c>
      <c r="J79" s="3">
        <v>575</v>
      </c>
      <c r="K79" s="3">
        <f t="shared" si="6"/>
        <v>2538</v>
      </c>
      <c r="L79" s="3">
        <v>60</v>
      </c>
      <c r="M79" s="6">
        <f t="shared" si="7"/>
        <v>317</v>
      </c>
    </row>
    <row r="80" spans="1:13">
      <c r="A80" s="6">
        <v>7</v>
      </c>
      <c r="B80" s="4" t="s">
        <v>87</v>
      </c>
      <c r="C80" s="4" t="s">
        <v>21</v>
      </c>
      <c r="D80" s="3">
        <v>2000</v>
      </c>
      <c r="E80" s="3" t="s">
        <v>80</v>
      </c>
      <c r="F80" s="3">
        <v>252</v>
      </c>
      <c r="G80" s="3">
        <v>694</v>
      </c>
      <c r="H80" s="3">
        <v>561</v>
      </c>
      <c r="I80" s="3">
        <v>745</v>
      </c>
      <c r="J80" s="3">
        <v>417</v>
      </c>
      <c r="K80" s="3">
        <f t="shared" si="6"/>
        <v>2417</v>
      </c>
      <c r="L80" s="3">
        <v>57</v>
      </c>
      <c r="M80" s="6">
        <f t="shared" si="7"/>
        <v>309</v>
      </c>
    </row>
    <row r="81" spans="1:13">
      <c r="A81" s="6">
        <v>8</v>
      </c>
      <c r="B81" s="4" t="s">
        <v>85</v>
      </c>
      <c r="C81" s="4" t="s">
        <v>24</v>
      </c>
      <c r="D81" s="3">
        <v>1999</v>
      </c>
      <c r="E81" s="3" t="s">
        <v>80</v>
      </c>
      <c r="F81" s="3">
        <v>262</v>
      </c>
      <c r="G81" s="3">
        <v>0</v>
      </c>
      <c r="H81" s="3">
        <v>0</v>
      </c>
      <c r="I81" s="3">
        <v>0</v>
      </c>
      <c r="J81" s="3">
        <v>0</v>
      </c>
      <c r="K81" s="3">
        <f t="shared" si="6"/>
        <v>0</v>
      </c>
      <c r="L81" s="3">
        <v>18</v>
      </c>
      <c r="M81" s="6">
        <f t="shared" si="7"/>
        <v>280</v>
      </c>
    </row>
    <row r="82" spans="1:13">
      <c r="A82" s="6">
        <v>9</v>
      </c>
      <c r="B82" s="4" t="s">
        <v>88</v>
      </c>
      <c r="C82" s="4" t="s">
        <v>24</v>
      </c>
      <c r="D82" s="3">
        <v>2000</v>
      </c>
      <c r="E82" s="3" t="s">
        <v>80</v>
      </c>
      <c r="F82" s="3">
        <v>196</v>
      </c>
      <c r="G82" s="3">
        <v>610</v>
      </c>
      <c r="H82" s="3">
        <v>706</v>
      </c>
      <c r="I82" s="3">
        <v>207</v>
      </c>
      <c r="J82" s="3">
        <v>586</v>
      </c>
      <c r="K82" s="3">
        <f t="shared" si="6"/>
        <v>2109</v>
      </c>
      <c r="L82" s="3">
        <v>48</v>
      </c>
      <c r="M82" s="6">
        <f t="shared" si="7"/>
        <v>244</v>
      </c>
    </row>
    <row r="83" spans="1:13">
      <c r="A83" s="6">
        <v>10</v>
      </c>
      <c r="B83" s="4" t="s">
        <v>90</v>
      </c>
      <c r="C83" s="4" t="s">
        <v>27</v>
      </c>
      <c r="D83" s="3">
        <v>2000</v>
      </c>
      <c r="E83" s="3" t="s">
        <v>80</v>
      </c>
      <c r="F83" s="3">
        <v>171</v>
      </c>
      <c r="G83" s="3">
        <v>491</v>
      </c>
      <c r="H83" s="3">
        <v>706</v>
      </c>
      <c r="I83" s="3">
        <v>212</v>
      </c>
      <c r="J83" s="3">
        <v>337</v>
      </c>
      <c r="K83" s="3">
        <f t="shared" si="6"/>
        <v>1746</v>
      </c>
      <c r="L83" s="3">
        <v>39</v>
      </c>
      <c r="M83" s="6">
        <f t="shared" si="7"/>
        <v>210</v>
      </c>
    </row>
    <row r="84" spans="1:13">
      <c r="A84" s="6">
        <v>11</v>
      </c>
      <c r="B84" s="4" t="s">
        <v>89</v>
      </c>
      <c r="C84" s="4" t="s">
        <v>26</v>
      </c>
      <c r="D84" s="3">
        <v>1999</v>
      </c>
      <c r="E84" s="3" t="s">
        <v>80</v>
      </c>
      <c r="F84" s="3">
        <v>172</v>
      </c>
      <c r="G84" s="3">
        <v>586</v>
      </c>
      <c r="H84" s="3">
        <v>706</v>
      </c>
      <c r="I84" s="3">
        <v>0</v>
      </c>
      <c r="J84" s="3">
        <v>384</v>
      </c>
      <c r="K84" s="3">
        <f t="shared" si="6"/>
        <v>1676</v>
      </c>
      <c r="L84" s="3">
        <v>33</v>
      </c>
      <c r="M84" s="6">
        <f t="shared" si="7"/>
        <v>205</v>
      </c>
    </row>
    <row r="85" spans="1:13">
      <c r="A85" s="6">
        <v>12</v>
      </c>
      <c r="B85" s="4" t="s">
        <v>95</v>
      </c>
      <c r="C85" s="4" t="s">
        <v>27</v>
      </c>
      <c r="D85" s="3">
        <v>2000</v>
      </c>
      <c r="E85" s="3" t="s">
        <v>80</v>
      </c>
      <c r="F85" s="3">
        <v>144</v>
      </c>
      <c r="G85" s="3">
        <v>621</v>
      </c>
      <c r="H85" s="3">
        <v>735</v>
      </c>
      <c r="I85" s="3">
        <v>701</v>
      </c>
      <c r="J85" s="3">
        <v>268</v>
      </c>
      <c r="K85" s="3">
        <f t="shared" si="6"/>
        <v>2325</v>
      </c>
      <c r="L85" s="3">
        <v>51</v>
      </c>
      <c r="M85" s="6">
        <f t="shared" si="7"/>
        <v>195</v>
      </c>
    </row>
    <row r="86" spans="1:13">
      <c r="A86" s="6">
        <v>13</v>
      </c>
      <c r="B86" s="4" t="s">
        <v>93</v>
      </c>
      <c r="C86" s="4" t="s">
        <v>78</v>
      </c>
      <c r="D86" s="3">
        <v>1999</v>
      </c>
      <c r="E86" s="3" t="s">
        <v>80</v>
      </c>
      <c r="F86" s="3">
        <v>151</v>
      </c>
      <c r="G86" s="3">
        <v>631</v>
      </c>
      <c r="H86" s="3">
        <v>706</v>
      </c>
      <c r="I86" s="3">
        <v>503</v>
      </c>
      <c r="J86" s="3">
        <v>208</v>
      </c>
      <c r="K86" s="3">
        <f t="shared" si="6"/>
        <v>2048</v>
      </c>
      <c r="L86" s="3">
        <v>42</v>
      </c>
      <c r="M86" s="6">
        <f t="shared" si="7"/>
        <v>193</v>
      </c>
    </row>
    <row r="87" spans="1:13">
      <c r="A87" s="6">
        <v>14</v>
      </c>
      <c r="B87" s="4" t="s">
        <v>94</v>
      </c>
      <c r="C87" s="4" t="s">
        <v>22</v>
      </c>
      <c r="D87" s="3">
        <v>2000</v>
      </c>
      <c r="E87" s="3" t="s">
        <v>80</v>
      </c>
      <c r="F87" s="3">
        <v>147</v>
      </c>
      <c r="G87" s="3">
        <v>640</v>
      </c>
      <c r="H87" s="3">
        <v>561</v>
      </c>
      <c r="I87" s="3">
        <v>488</v>
      </c>
      <c r="J87" s="3">
        <v>384</v>
      </c>
      <c r="K87" s="3">
        <f t="shared" si="6"/>
        <v>2073</v>
      </c>
      <c r="L87" s="3">
        <v>45</v>
      </c>
      <c r="M87" s="6">
        <f t="shared" si="7"/>
        <v>192</v>
      </c>
    </row>
    <row r="88" spans="1:13">
      <c r="A88" s="6">
        <v>15</v>
      </c>
      <c r="B88" s="4" t="s">
        <v>91</v>
      </c>
      <c r="C88" s="4" t="s">
        <v>101</v>
      </c>
      <c r="D88" s="3">
        <v>1999</v>
      </c>
      <c r="E88" s="3" t="s">
        <v>80</v>
      </c>
      <c r="F88" s="3">
        <v>160</v>
      </c>
      <c r="G88" s="3">
        <v>369</v>
      </c>
      <c r="H88" s="3">
        <v>512</v>
      </c>
      <c r="I88" s="3">
        <v>306</v>
      </c>
      <c r="J88" s="3">
        <v>471</v>
      </c>
      <c r="K88" s="3">
        <f t="shared" si="6"/>
        <v>1658</v>
      </c>
      <c r="L88" s="3">
        <v>30</v>
      </c>
      <c r="M88" s="6">
        <f t="shared" si="7"/>
        <v>190</v>
      </c>
    </row>
    <row r="89" spans="1:13">
      <c r="A89" s="6">
        <v>16</v>
      </c>
      <c r="B89" s="4" t="s">
        <v>92</v>
      </c>
      <c r="C89" s="4" t="s">
        <v>27</v>
      </c>
      <c r="D89" s="3">
        <v>1999</v>
      </c>
      <c r="E89" s="3" t="s">
        <v>80</v>
      </c>
      <c r="F89" s="3">
        <v>159</v>
      </c>
      <c r="G89" s="3">
        <v>0</v>
      </c>
      <c r="H89" s="3">
        <v>464</v>
      </c>
      <c r="I89" s="3">
        <v>0</v>
      </c>
      <c r="J89" s="3">
        <v>0</v>
      </c>
      <c r="K89" s="3">
        <f t="shared" si="6"/>
        <v>464</v>
      </c>
      <c r="L89" s="3">
        <v>24</v>
      </c>
      <c r="M89" s="5">
        <f t="shared" si="7"/>
        <v>183</v>
      </c>
    </row>
    <row r="90" spans="1:13">
      <c r="A90" s="6">
        <v>17</v>
      </c>
      <c r="B90" s="4" t="s">
        <v>97</v>
      </c>
      <c r="C90" s="4" t="s">
        <v>22</v>
      </c>
      <c r="D90" s="3">
        <v>1999</v>
      </c>
      <c r="E90" s="3" t="s">
        <v>80</v>
      </c>
      <c r="F90" s="3">
        <v>124</v>
      </c>
      <c r="G90" s="3">
        <v>437</v>
      </c>
      <c r="H90" s="3">
        <v>512</v>
      </c>
      <c r="I90" s="3">
        <v>408</v>
      </c>
      <c r="J90" s="3">
        <v>354</v>
      </c>
      <c r="K90" s="3">
        <f t="shared" si="6"/>
        <v>1711</v>
      </c>
      <c r="L90" s="3">
        <v>36</v>
      </c>
      <c r="M90" s="6">
        <f t="shared" si="7"/>
        <v>160</v>
      </c>
    </row>
    <row r="91" spans="1:13">
      <c r="A91" s="6">
        <v>18</v>
      </c>
      <c r="B91" t="s">
        <v>96</v>
      </c>
      <c r="C91" t="s">
        <v>26</v>
      </c>
      <c r="D91" s="1">
        <v>1999</v>
      </c>
      <c r="E91" s="1" t="s">
        <v>80</v>
      </c>
      <c r="F91" s="1">
        <v>130</v>
      </c>
      <c r="G91" s="1">
        <v>0</v>
      </c>
      <c r="H91" s="1">
        <v>0</v>
      </c>
      <c r="I91" s="1">
        <v>436</v>
      </c>
      <c r="J91" s="1">
        <v>0</v>
      </c>
      <c r="K91" s="1">
        <f t="shared" si="6"/>
        <v>436</v>
      </c>
      <c r="L91" s="3">
        <v>21</v>
      </c>
      <c r="M91" s="6">
        <f t="shared" si="7"/>
        <v>151</v>
      </c>
    </row>
    <row r="92" spans="1:13">
      <c r="A92" s="6">
        <v>19</v>
      </c>
      <c r="B92" s="4" t="s">
        <v>99</v>
      </c>
      <c r="C92" s="4" t="s">
        <v>101</v>
      </c>
      <c r="D92" s="3">
        <v>1999</v>
      </c>
      <c r="E92" s="3" t="s">
        <v>80</v>
      </c>
      <c r="F92" s="3">
        <v>109</v>
      </c>
      <c r="G92" s="3">
        <v>146</v>
      </c>
      <c r="H92" s="3">
        <v>561</v>
      </c>
      <c r="I92" s="3">
        <v>175</v>
      </c>
      <c r="J92" s="3">
        <v>170</v>
      </c>
      <c r="K92" s="3">
        <f t="shared" si="6"/>
        <v>1052</v>
      </c>
      <c r="L92" s="3">
        <v>27</v>
      </c>
      <c r="M92" s="6">
        <f t="shared" si="7"/>
        <v>136</v>
      </c>
    </row>
    <row r="93" spans="1:13">
      <c r="A93" s="6">
        <v>20</v>
      </c>
      <c r="B93" s="4" t="s">
        <v>98</v>
      </c>
      <c r="C93" s="4" t="s">
        <v>31</v>
      </c>
      <c r="D93" s="3">
        <v>2000</v>
      </c>
      <c r="E93" s="3" t="s">
        <v>80</v>
      </c>
      <c r="F93" s="3">
        <v>114</v>
      </c>
      <c r="G93" s="3">
        <v>0</v>
      </c>
      <c r="H93" s="3">
        <v>0</v>
      </c>
      <c r="I93" s="3">
        <v>0</v>
      </c>
      <c r="J93" s="3">
        <v>0</v>
      </c>
      <c r="K93" s="3">
        <f t="shared" si="6"/>
        <v>0</v>
      </c>
      <c r="L93" s="3">
        <v>0</v>
      </c>
      <c r="M93" s="6">
        <f t="shared" si="7"/>
        <v>114</v>
      </c>
    </row>
  </sheetData>
  <phoneticPr fontId="2" type="noConversion"/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workbookViewId="0"/>
  </sheetViews>
  <sheetFormatPr baseColWidth="10" defaultColWidth="9.140625" defaultRowHeight="12.75"/>
  <cols>
    <col min="1" max="1" width="9.140625" style="8" customWidth="1"/>
    <col min="2" max="2" width="9.140625" style="21" customWidth="1"/>
    <col min="3" max="3" width="21.7109375" style="10" customWidth="1"/>
    <col min="4" max="5" width="9.140625" style="11" customWidth="1"/>
    <col min="6" max="6" width="9.140625" style="12" customWidth="1"/>
    <col min="7" max="16384" width="9.140625" style="8"/>
  </cols>
  <sheetData>
    <row r="1" spans="2:6" ht="18.75">
      <c r="B1" s="9" t="s">
        <v>116</v>
      </c>
    </row>
    <row r="2" spans="2:6" ht="18.75">
      <c r="B2" s="9"/>
    </row>
    <row r="3" spans="2:6">
      <c r="B3" s="13"/>
      <c r="C3" s="12"/>
      <c r="D3" s="14" t="s">
        <v>80</v>
      </c>
      <c r="E3" s="15" t="s">
        <v>33</v>
      </c>
      <c r="F3" s="15" t="s">
        <v>105</v>
      </c>
    </row>
    <row r="4" spans="2:6">
      <c r="B4" s="16">
        <v>1</v>
      </c>
      <c r="C4" s="17" t="s">
        <v>117</v>
      </c>
      <c r="D4" s="18">
        <v>705</v>
      </c>
      <c r="E4" s="19">
        <v>1082</v>
      </c>
      <c r="F4" s="15">
        <f t="shared" ref="F4:F20" si="0">SUM(D4:E4)</f>
        <v>1787</v>
      </c>
    </row>
    <row r="5" spans="2:6" ht="16.5" customHeight="1">
      <c r="B5" s="16">
        <v>2</v>
      </c>
      <c r="C5" s="17" t="s">
        <v>118</v>
      </c>
      <c r="D5" s="18">
        <v>1129</v>
      </c>
      <c r="E5" s="19">
        <v>95</v>
      </c>
      <c r="F5" s="15">
        <f t="shared" si="0"/>
        <v>1224</v>
      </c>
    </row>
    <row r="6" spans="2:6">
      <c r="B6" s="16">
        <v>3</v>
      </c>
      <c r="C6" s="17" t="s">
        <v>119</v>
      </c>
      <c r="D6" s="18">
        <v>319</v>
      </c>
      <c r="E6" s="19">
        <v>686</v>
      </c>
      <c r="F6" s="15">
        <f t="shared" si="0"/>
        <v>1005</v>
      </c>
    </row>
    <row r="7" spans="2:6">
      <c r="B7" s="15">
        <v>4</v>
      </c>
      <c r="C7" s="17" t="s">
        <v>120</v>
      </c>
      <c r="D7" s="18">
        <v>871</v>
      </c>
      <c r="E7" s="19">
        <v>116</v>
      </c>
      <c r="F7" s="15">
        <f t="shared" si="0"/>
        <v>987</v>
      </c>
    </row>
    <row r="8" spans="2:6">
      <c r="B8" s="15">
        <v>5</v>
      </c>
      <c r="C8" s="17" t="s">
        <v>121</v>
      </c>
      <c r="D8" s="18">
        <v>365</v>
      </c>
      <c r="E8" s="19">
        <v>582</v>
      </c>
      <c r="F8" s="15">
        <f t="shared" si="0"/>
        <v>947</v>
      </c>
    </row>
    <row r="9" spans="2:6">
      <c r="B9" s="15">
        <v>6</v>
      </c>
      <c r="C9" s="17" t="s">
        <v>122</v>
      </c>
      <c r="D9" s="18">
        <v>474</v>
      </c>
      <c r="E9" s="19">
        <v>451</v>
      </c>
      <c r="F9" s="15">
        <f t="shared" si="0"/>
        <v>925</v>
      </c>
    </row>
    <row r="10" spans="2:6">
      <c r="B10" s="15">
        <v>7</v>
      </c>
      <c r="C10" s="17" t="s">
        <v>123</v>
      </c>
      <c r="D10" s="18">
        <v>96</v>
      </c>
      <c r="E10" s="19">
        <v>649</v>
      </c>
      <c r="F10" s="15">
        <f t="shared" si="0"/>
        <v>745</v>
      </c>
    </row>
    <row r="11" spans="2:6">
      <c r="B11" s="15">
        <v>8</v>
      </c>
      <c r="C11" s="17" t="s">
        <v>124</v>
      </c>
      <c r="D11" s="18">
        <v>498</v>
      </c>
      <c r="E11" s="19">
        <v>188</v>
      </c>
      <c r="F11" s="15">
        <f t="shared" si="0"/>
        <v>686</v>
      </c>
    </row>
    <row r="12" spans="2:6">
      <c r="B12" s="15">
        <v>9</v>
      </c>
      <c r="C12" s="17" t="s">
        <v>125</v>
      </c>
      <c r="D12" s="18">
        <v>200</v>
      </c>
      <c r="E12" s="19">
        <v>443</v>
      </c>
      <c r="F12" s="15">
        <f t="shared" si="0"/>
        <v>643</v>
      </c>
    </row>
    <row r="13" spans="2:6">
      <c r="B13" s="15">
        <v>10</v>
      </c>
      <c r="C13" s="17" t="s">
        <v>126</v>
      </c>
      <c r="D13" s="18">
        <v>314</v>
      </c>
      <c r="E13" s="19">
        <v>183</v>
      </c>
      <c r="F13" s="15">
        <f t="shared" si="0"/>
        <v>497</v>
      </c>
    </row>
    <row r="14" spans="2:6">
      <c r="B14" s="15">
        <v>11</v>
      </c>
      <c r="C14" s="17" t="s">
        <v>127</v>
      </c>
      <c r="D14" s="18">
        <v>226</v>
      </c>
      <c r="E14" s="19">
        <v>206</v>
      </c>
      <c r="F14" s="15">
        <f t="shared" si="0"/>
        <v>432</v>
      </c>
    </row>
    <row r="15" spans="2:6">
      <c r="B15" s="15">
        <v>12</v>
      </c>
      <c r="C15" s="17" t="s">
        <v>128</v>
      </c>
      <c r="D15" s="18">
        <v>1</v>
      </c>
      <c r="E15" s="19">
        <v>166</v>
      </c>
      <c r="F15" s="15">
        <f t="shared" si="0"/>
        <v>167</v>
      </c>
    </row>
    <row r="16" spans="2:6">
      <c r="B16" s="15">
        <v>13</v>
      </c>
      <c r="C16" s="17" t="s">
        <v>129</v>
      </c>
      <c r="D16" s="18">
        <v>114</v>
      </c>
      <c r="E16" s="19">
        <v>52</v>
      </c>
      <c r="F16" s="15">
        <f t="shared" si="0"/>
        <v>166</v>
      </c>
    </row>
    <row r="17" spans="2:10">
      <c r="B17" s="15">
        <v>14</v>
      </c>
      <c r="C17" s="17" t="s">
        <v>130</v>
      </c>
      <c r="D17" s="18">
        <v>100</v>
      </c>
      <c r="E17" s="19">
        <v>1</v>
      </c>
      <c r="F17" s="15">
        <f t="shared" si="0"/>
        <v>101</v>
      </c>
    </row>
    <row r="18" spans="2:10">
      <c r="B18" s="15">
        <v>15</v>
      </c>
      <c r="C18" s="17" t="s">
        <v>131</v>
      </c>
      <c r="D18" s="18">
        <v>0</v>
      </c>
      <c r="E18" s="19">
        <v>81</v>
      </c>
      <c r="F18" s="15">
        <f t="shared" si="0"/>
        <v>81</v>
      </c>
    </row>
    <row r="19" spans="2:10">
      <c r="B19" s="15">
        <v>16</v>
      </c>
      <c r="C19" s="17" t="s">
        <v>132</v>
      </c>
      <c r="D19" s="18">
        <v>0</v>
      </c>
      <c r="E19" s="19">
        <v>50</v>
      </c>
      <c r="F19" s="15">
        <f t="shared" si="0"/>
        <v>50</v>
      </c>
    </row>
    <row r="20" spans="2:10">
      <c r="B20" s="15">
        <v>17</v>
      </c>
      <c r="C20" s="17" t="s">
        <v>133</v>
      </c>
      <c r="D20" s="18">
        <v>0</v>
      </c>
      <c r="E20" s="19">
        <v>1</v>
      </c>
      <c r="F20" s="15">
        <f t="shared" si="0"/>
        <v>1</v>
      </c>
    </row>
    <row r="21" spans="2:10">
      <c r="B21" s="15">
        <v>18</v>
      </c>
      <c r="C21" s="17" t="s">
        <v>134</v>
      </c>
      <c r="D21" s="19">
        <v>1</v>
      </c>
      <c r="E21" s="19">
        <v>0</v>
      </c>
      <c r="F21" s="15">
        <f>SUM(D21:D21)</f>
        <v>1</v>
      </c>
    </row>
    <row r="22" spans="2:10">
      <c r="B22" s="15"/>
      <c r="D22" s="19"/>
      <c r="E22" s="20"/>
      <c r="F22" s="15"/>
    </row>
    <row r="23" spans="2:10">
      <c r="B23" s="15"/>
      <c r="D23" s="19"/>
      <c r="E23" s="19"/>
      <c r="F23" s="15"/>
    </row>
    <row r="24" spans="2:10">
      <c r="B24" s="13"/>
      <c r="D24" s="15" t="s">
        <v>57</v>
      </c>
      <c r="E24" s="15" t="s">
        <v>1</v>
      </c>
      <c r="F24" s="15" t="s">
        <v>105</v>
      </c>
      <c r="J24" s="8" t="s">
        <v>8</v>
      </c>
    </row>
    <row r="25" spans="2:10">
      <c r="B25" s="16">
        <v>1</v>
      </c>
      <c r="C25" s="17" t="s">
        <v>122</v>
      </c>
      <c r="D25" s="19">
        <v>1162</v>
      </c>
      <c r="E25" s="19">
        <v>840</v>
      </c>
      <c r="F25" s="15">
        <f t="shared" ref="F25:F41" si="1">SUM(D25:E25)</f>
        <v>2002</v>
      </c>
    </row>
    <row r="26" spans="2:10">
      <c r="B26" s="16">
        <v>2</v>
      </c>
      <c r="C26" s="17" t="s">
        <v>119</v>
      </c>
      <c r="D26" s="19">
        <v>974</v>
      </c>
      <c r="E26" s="19">
        <v>575</v>
      </c>
      <c r="F26" s="15">
        <f t="shared" si="1"/>
        <v>1549</v>
      </c>
    </row>
    <row r="27" spans="2:10">
      <c r="B27" s="16">
        <v>3</v>
      </c>
      <c r="C27" s="17" t="s">
        <v>117</v>
      </c>
      <c r="D27" s="19">
        <v>747</v>
      </c>
      <c r="E27" s="19">
        <v>406</v>
      </c>
      <c r="F27" s="15">
        <f t="shared" si="1"/>
        <v>1153</v>
      </c>
    </row>
    <row r="28" spans="2:10">
      <c r="B28" s="15">
        <v>5</v>
      </c>
      <c r="C28" s="17" t="s">
        <v>127</v>
      </c>
      <c r="D28" s="19">
        <v>743</v>
      </c>
      <c r="E28" s="19">
        <v>230</v>
      </c>
      <c r="F28" s="15">
        <f t="shared" si="1"/>
        <v>973</v>
      </c>
    </row>
    <row r="29" spans="2:10">
      <c r="B29" s="15">
        <v>4</v>
      </c>
      <c r="C29" s="17" t="s">
        <v>118</v>
      </c>
      <c r="D29" s="19">
        <v>521</v>
      </c>
      <c r="E29" s="19">
        <v>437</v>
      </c>
      <c r="F29" s="15">
        <f t="shared" si="1"/>
        <v>958</v>
      </c>
    </row>
    <row r="30" spans="2:10">
      <c r="B30" s="15">
        <v>8</v>
      </c>
      <c r="C30" s="17" t="s">
        <v>121</v>
      </c>
      <c r="D30" s="19">
        <v>361</v>
      </c>
      <c r="E30" s="19">
        <v>220</v>
      </c>
      <c r="F30" s="15">
        <f t="shared" si="1"/>
        <v>581</v>
      </c>
    </row>
    <row r="31" spans="2:10">
      <c r="B31" s="15">
        <v>6</v>
      </c>
      <c r="C31" s="17" t="s">
        <v>123</v>
      </c>
      <c r="D31" s="19">
        <v>97</v>
      </c>
      <c r="E31" s="19">
        <v>420</v>
      </c>
      <c r="F31" s="15">
        <f t="shared" si="1"/>
        <v>517</v>
      </c>
    </row>
    <row r="32" spans="2:10">
      <c r="B32" s="15">
        <v>7</v>
      </c>
      <c r="C32" s="17" t="s">
        <v>120</v>
      </c>
      <c r="D32" s="19">
        <v>0</v>
      </c>
      <c r="E32" s="19">
        <v>437</v>
      </c>
      <c r="F32" s="15">
        <f t="shared" si="1"/>
        <v>437</v>
      </c>
    </row>
    <row r="33" spans="2:6">
      <c r="B33" s="15">
        <v>14</v>
      </c>
      <c r="C33" s="17" t="s">
        <v>128</v>
      </c>
      <c r="D33" s="19">
        <v>4</v>
      </c>
      <c r="E33" s="19">
        <v>261</v>
      </c>
      <c r="F33" s="15">
        <f t="shared" si="1"/>
        <v>265</v>
      </c>
    </row>
    <row r="34" spans="2:6">
      <c r="B34" s="15">
        <v>9</v>
      </c>
      <c r="C34" s="17" t="s">
        <v>130</v>
      </c>
      <c r="D34" s="19">
        <v>194</v>
      </c>
      <c r="E34" s="19">
        <v>60</v>
      </c>
      <c r="F34" s="15">
        <f t="shared" si="1"/>
        <v>254</v>
      </c>
    </row>
    <row r="35" spans="2:6">
      <c r="B35" s="15">
        <v>11</v>
      </c>
      <c r="C35" s="17" t="s">
        <v>135</v>
      </c>
      <c r="D35" s="19">
        <v>27</v>
      </c>
      <c r="E35" s="19">
        <v>220</v>
      </c>
      <c r="F35" s="15">
        <f t="shared" si="1"/>
        <v>247</v>
      </c>
    </row>
    <row r="36" spans="2:6">
      <c r="B36" s="15">
        <v>12</v>
      </c>
      <c r="C36" s="17" t="s">
        <v>124</v>
      </c>
      <c r="D36" s="19">
        <v>181</v>
      </c>
      <c r="E36" s="19">
        <v>51</v>
      </c>
      <c r="F36" s="15">
        <f t="shared" si="1"/>
        <v>232</v>
      </c>
    </row>
    <row r="37" spans="2:6">
      <c r="B37" s="15">
        <v>10</v>
      </c>
      <c r="C37" s="17" t="s">
        <v>126</v>
      </c>
      <c r="D37" s="19">
        <v>0</v>
      </c>
      <c r="E37" s="19">
        <v>229</v>
      </c>
      <c r="F37" s="15">
        <f t="shared" si="1"/>
        <v>229</v>
      </c>
    </row>
    <row r="38" spans="2:6">
      <c r="B38" s="15">
        <v>13</v>
      </c>
      <c r="C38" s="17" t="s">
        <v>136</v>
      </c>
      <c r="D38" s="19">
        <v>81</v>
      </c>
      <c r="E38" s="19">
        <v>30</v>
      </c>
      <c r="F38" s="15">
        <f t="shared" si="1"/>
        <v>111</v>
      </c>
    </row>
    <row r="39" spans="2:6">
      <c r="B39" s="15">
        <v>17</v>
      </c>
      <c r="C39" s="17" t="s">
        <v>137</v>
      </c>
      <c r="D39" s="19">
        <v>86</v>
      </c>
      <c r="E39" s="19">
        <v>0</v>
      </c>
      <c r="F39" s="15">
        <f t="shared" si="1"/>
        <v>86</v>
      </c>
    </row>
    <row r="40" spans="2:6">
      <c r="B40" s="15">
        <v>16</v>
      </c>
      <c r="C40" s="17" t="s">
        <v>129</v>
      </c>
      <c r="D40" s="19">
        <v>67</v>
      </c>
      <c r="E40" s="19">
        <v>0</v>
      </c>
      <c r="F40" s="15">
        <f t="shared" si="1"/>
        <v>67</v>
      </c>
    </row>
    <row r="41" spans="2:6">
      <c r="B41" s="15">
        <v>15</v>
      </c>
      <c r="C41" s="17" t="s">
        <v>138</v>
      </c>
      <c r="D41" s="19">
        <v>10</v>
      </c>
      <c r="E41" s="19">
        <v>45</v>
      </c>
      <c r="F41" s="15">
        <f t="shared" si="1"/>
        <v>55</v>
      </c>
    </row>
    <row r="42" spans="2:6">
      <c r="B42" s="15"/>
      <c r="D42" s="19"/>
      <c r="E42" s="19"/>
      <c r="F42" s="15"/>
    </row>
  </sheetData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GP-Finale-Einzel</vt:lpstr>
      <vt:lpstr>Mannschaft-squadra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Schoepf</dc:creator>
  <cp:lastModifiedBy>OEM</cp:lastModifiedBy>
  <cp:lastPrinted>2014-10-04T19:44:07Z</cp:lastPrinted>
  <dcterms:created xsi:type="dcterms:W3CDTF">2014-10-03T12:04:59Z</dcterms:created>
  <dcterms:modified xsi:type="dcterms:W3CDTF">2014-10-05T16:56:29Z</dcterms:modified>
</cp:coreProperties>
</file>