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ora\Downloads\"/>
    </mc:Choice>
  </mc:AlternateContent>
  <xr:revisionPtr revIDLastSave="0" documentId="13_ncr:1_{05DAB553-4259-428B-B6E8-E630583D3E3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aschile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3" l="1"/>
  <c r="H17" i="13" l="1"/>
  <c r="H31" i="13"/>
  <c r="H49" i="13"/>
  <c r="H68" i="13"/>
  <c r="G3" i="13"/>
</calcChain>
</file>

<file path=xl/sharedStrings.xml><?xml version="1.0" encoding="utf-8"?>
<sst xmlns="http://schemas.openxmlformats.org/spreadsheetml/2006/main" count="288" uniqueCount="206">
  <si>
    <t>COGNOME</t>
  </si>
  <si>
    <t>NOME</t>
  </si>
  <si>
    <t>SOCIETA</t>
  </si>
  <si>
    <t>DI NUNNO</t>
  </si>
  <si>
    <t>ANTONIO</t>
  </si>
  <si>
    <t>BA041</t>
  </si>
  <si>
    <t>ATLETICA PRO CANOSA</t>
  </si>
  <si>
    <t>PETARRA</t>
  </si>
  <si>
    <t>ANDREA</t>
  </si>
  <si>
    <t>BR153</t>
  </si>
  <si>
    <t>ASD APULIATHLETICA</t>
  </si>
  <si>
    <t>CERA</t>
  </si>
  <si>
    <t>ROCCO</t>
  </si>
  <si>
    <t>LE346</t>
  </si>
  <si>
    <t>GR. POD.  A 13 ALBA TAURISANO</t>
  </si>
  <si>
    <t>FG299</t>
  </si>
  <si>
    <t>A.S.D. DAUNIA RUNNING</t>
  </si>
  <si>
    <t>TORRONI</t>
  </si>
  <si>
    <t>PIETRO</t>
  </si>
  <si>
    <t>BR147</t>
  </si>
  <si>
    <t>FOLGORE BRINDISI</t>
  </si>
  <si>
    <t>QUARTO</t>
  </si>
  <si>
    <t>BA755</t>
  </si>
  <si>
    <t>ASD RUNNING CASSANO VENTI18</t>
  </si>
  <si>
    <t>ACQUAVIVA</t>
  </si>
  <si>
    <t>GIOVANNI</t>
  </si>
  <si>
    <t>SALVATORE IPPAZI</t>
  </si>
  <si>
    <t>TA464</t>
  </si>
  <si>
    <t>TEAM PIANETA SPORT MASSAFRA</t>
  </si>
  <si>
    <t>LATORRATA</t>
  </si>
  <si>
    <t>VITO ALESSANDRO</t>
  </si>
  <si>
    <t>TA424</t>
  </si>
  <si>
    <t>CORRERE E' SALUTE MOTTOLA</t>
  </si>
  <si>
    <t>RUSSO</t>
  </si>
  <si>
    <t>DANIELE</t>
  </si>
  <si>
    <t>PALMA</t>
  </si>
  <si>
    <t>FRANCESCO</t>
  </si>
  <si>
    <t>DAVID</t>
  </si>
  <si>
    <t>DANIEL</t>
  </si>
  <si>
    <t>TA426</t>
  </si>
  <si>
    <t>NUOVA ATLETICA LATERZA</t>
  </si>
  <si>
    <t>BUZZACCHINO</t>
  </si>
  <si>
    <t>MASSIMO</t>
  </si>
  <si>
    <t>PASTORE</t>
  </si>
  <si>
    <t>MARIO</t>
  </si>
  <si>
    <t>FG280</t>
  </si>
  <si>
    <t>I PODISTI DI CAPITANATA</t>
  </si>
  <si>
    <t>ALESSANDRO</t>
  </si>
  <si>
    <t>BA705</t>
  </si>
  <si>
    <t>BITONTO RUNNERS</t>
  </si>
  <si>
    <t>BA592</t>
  </si>
  <si>
    <t>BARLETTA SPORTIVA</t>
  </si>
  <si>
    <t>GIUSEPPE</t>
  </si>
  <si>
    <t>FG806</t>
  </si>
  <si>
    <t>I SARACENI DI LUCERA</t>
  </si>
  <si>
    <t>BR145</t>
  </si>
  <si>
    <t>A.S.D. ATLETICA MESAGNE - AVIS</t>
  </si>
  <si>
    <t>MICHELE</t>
  </si>
  <si>
    <t>LE642</t>
  </si>
  <si>
    <t>NUOVA ATLETICA COPERTINO</t>
  </si>
  <si>
    <t>BA554</t>
  </si>
  <si>
    <t>FREE RUNNERS MOLFETTA</t>
  </si>
  <si>
    <t>BR162</t>
  </si>
  <si>
    <t>OLIMPO LATIANO</t>
  </si>
  <si>
    <t>LE643</t>
  </si>
  <si>
    <t>LA MANDRA CALIMERA</t>
  </si>
  <si>
    <t>VALERIO</t>
  </si>
  <si>
    <t>MATTEO</t>
  </si>
  <si>
    <t>BA521</t>
  </si>
  <si>
    <t>A.S. DOF AMATORI TURI</t>
  </si>
  <si>
    <t>LOCONTE</t>
  </si>
  <si>
    <t>VITO</t>
  </si>
  <si>
    <t>DI GIULIO</t>
  </si>
  <si>
    <t>PAVONE</t>
  </si>
  <si>
    <t>TA451</t>
  </si>
  <si>
    <t>A.S.D. ATLETICA DON MILANI</t>
  </si>
  <si>
    <t>BELOTTI</t>
  </si>
  <si>
    <t>SCIANARO</t>
  </si>
  <si>
    <t>FABIO</t>
  </si>
  <si>
    <t>BA723</t>
  </si>
  <si>
    <t>S.S.D. A.R.L. DYNAMYK FITNESS</t>
  </si>
  <si>
    <t>LE349</t>
  </si>
  <si>
    <t>ATL. AMATORI CORIGLIANO</t>
  </si>
  <si>
    <t>BR103</t>
  </si>
  <si>
    <t>ATLETICA AMATORI BRINDISI</t>
  </si>
  <si>
    <t>LUIGI</t>
  </si>
  <si>
    <t>LUCA</t>
  </si>
  <si>
    <t>LE304</t>
  </si>
  <si>
    <t>SARACENATLETICA</t>
  </si>
  <si>
    <t>SCIALPI</t>
  </si>
  <si>
    <t>UVA</t>
  </si>
  <si>
    <t>GIUSTIZIERO</t>
  </si>
  <si>
    <t>CESARE</t>
  </si>
  <si>
    <t>BERGAMO</t>
  </si>
  <si>
    <t>CRYSTIAN</t>
  </si>
  <si>
    <t>QUARTA</t>
  </si>
  <si>
    <t>LEO</t>
  </si>
  <si>
    <t>FLAVIO</t>
  </si>
  <si>
    <t>TADDEI</t>
  </si>
  <si>
    <t>GIANFRANCO</t>
  </si>
  <si>
    <t>MIMMA</t>
  </si>
  <si>
    <t>SM45</t>
  </si>
  <si>
    <t>RENDINA</t>
  </si>
  <si>
    <t>CARMINE DAVIDE P</t>
  </si>
  <si>
    <t>FG278</t>
  </si>
  <si>
    <t>A.S. PEGASO</t>
  </si>
  <si>
    <t>PEPE</t>
  </si>
  <si>
    <t>BA741</t>
  </si>
  <si>
    <t>FUTURATHLETIC TEAM APULIA</t>
  </si>
  <si>
    <t>FIORENTINO</t>
  </si>
  <si>
    <t>ORESTE GABRIELE</t>
  </si>
  <si>
    <t>LE646</t>
  </si>
  <si>
    <t>A.S.D. CURSORES</t>
  </si>
  <si>
    <t>PETRUZZELLIS</t>
  </si>
  <si>
    <t>GIANPAOLO</t>
  </si>
  <si>
    <t>TRIARICO</t>
  </si>
  <si>
    <t>PAOLO</t>
  </si>
  <si>
    <t>FG264</t>
  </si>
  <si>
    <t>A.S. CULTURALE POD. S. STEFANO</t>
  </si>
  <si>
    <t>BR138</t>
  </si>
  <si>
    <t>A.S. TEAM FRANCAVILLA</t>
  </si>
  <si>
    <t>CASSANO</t>
  </si>
  <si>
    <t>BRUNO</t>
  </si>
  <si>
    <t>RICE</t>
  </si>
  <si>
    <t>CARL VICTOR</t>
  </si>
  <si>
    <t>SM50</t>
  </si>
  <si>
    <t>CALIANDRO</t>
  </si>
  <si>
    <t>BA502</t>
  </si>
  <si>
    <t>A.S.D. MONTEDORO NOCI</t>
  </si>
  <si>
    <t>TARDIO</t>
  </si>
  <si>
    <t>LENOCI</t>
  </si>
  <si>
    <t>LANZILOTTI</t>
  </si>
  <si>
    <t>BR163</t>
  </si>
  <si>
    <t>ECOLSERVIZI RUNNERS</t>
  </si>
  <si>
    <t>NOTARNICOLA</t>
  </si>
  <si>
    <t>SANTAMATO</t>
  </si>
  <si>
    <t>BOCALE</t>
  </si>
  <si>
    <t>SM55</t>
  </si>
  <si>
    <t>DILEO</t>
  </si>
  <si>
    <t>GIAMPIERO</t>
  </si>
  <si>
    <t>CAPORALE</t>
  </si>
  <si>
    <t>COSIMO DAMIANO</t>
  </si>
  <si>
    <t>NEGRO</t>
  </si>
  <si>
    <t>MAURO ANTONIO</t>
  </si>
  <si>
    <t>LE600</t>
  </si>
  <si>
    <t>G.POD. DUEMILA RUFFANO</t>
  </si>
  <si>
    <t>CASTO</t>
  </si>
  <si>
    <t>METTA</t>
  </si>
  <si>
    <t>LEONARDO</t>
  </si>
  <si>
    <t>GASBARRO</t>
  </si>
  <si>
    <t>FOSCHI</t>
  </si>
  <si>
    <t>SM60</t>
  </si>
  <si>
    <t>PALMISANO</t>
  </si>
  <si>
    <t>MARCO ANTONIO</t>
  </si>
  <si>
    <t>MORCONE</t>
  </si>
  <si>
    <t>BALDASSARRE</t>
  </si>
  <si>
    <t>TROTOLO</t>
  </si>
  <si>
    <t>MARCELLO</t>
  </si>
  <si>
    <t>BOCINA</t>
  </si>
  <si>
    <t>ANGELO MAURIZIO</t>
  </si>
  <si>
    <t>POTENZA</t>
  </si>
  <si>
    <t>OSVALDO</t>
  </si>
  <si>
    <t>ZAGARIA</t>
  </si>
  <si>
    <t>ANGELO ANTONIO</t>
  </si>
  <si>
    <t>NAPOLETANO</t>
  </si>
  <si>
    <t>FG257</t>
  </si>
  <si>
    <t>G.S. ATL. SAN FERDINANDO</t>
  </si>
  <si>
    <t>MARZOCCHI</t>
  </si>
  <si>
    <t>FULVIO</t>
  </si>
  <si>
    <t>SM65</t>
  </si>
  <si>
    <t>ROMEO</t>
  </si>
  <si>
    <t>GERVASIO</t>
  </si>
  <si>
    <t>SERGIO EDMONDO</t>
  </si>
  <si>
    <t>SM70</t>
  </si>
  <si>
    <t>RESTA</t>
  </si>
  <si>
    <t>LORENZO</t>
  </si>
  <si>
    <t>TA457</t>
  </si>
  <si>
    <t>A.S.D ATL. PODISTICA PALAGIANO</t>
  </si>
  <si>
    <t>OLIVIERI</t>
  </si>
  <si>
    <t>ITALO</t>
  </si>
  <si>
    <t>SCIANNAMEA</t>
  </si>
  <si>
    <t>PIZZUTO</t>
  </si>
  <si>
    <t>UGO</t>
  </si>
  <si>
    <t>BA725</t>
  </si>
  <si>
    <t>A.S.D. ATLETICA AZZURRA</t>
  </si>
  <si>
    <t>MANZONI</t>
  </si>
  <si>
    <t>SM75</t>
  </si>
  <si>
    <t>SERENA</t>
  </si>
  <si>
    <t>SM80</t>
  </si>
  <si>
    <t>COD SOC</t>
  </si>
  <si>
    <t>PUNTI</t>
  </si>
  <si>
    <t>POS</t>
  </si>
  <si>
    <t xml:space="preserve"> </t>
  </si>
  <si>
    <t>Campioni del Pista al Corripuglia
Lista Ammessi</t>
  </si>
  <si>
    <t xml:space="preserve">SM40 </t>
  </si>
  <si>
    <t xml:space="preserve">SM35 </t>
  </si>
  <si>
    <t xml:space="preserve">SM </t>
  </si>
  <si>
    <r>
      <t xml:space="preserve">1              </t>
    </r>
    <r>
      <rPr>
        <b/>
        <sz val="11"/>
        <color theme="1"/>
        <rFont val="Calibri"/>
        <family val="2"/>
        <scheme val="minor"/>
      </rPr>
      <t>ore 9:15</t>
    </r>
  </si>
  <si>
    <r>
      <t xml:space="preserve">2             </t>
    </r>
    <r>
      <rPr>
        <b/>
        <sz val="11"/>
        <color rgb="FF000000"/>
        <rFont val="Calibri"/>
        <family val="2"/>
      </rPr>
      <t>ore 9:30</t>
    </r>
  </si>
  <si>
    <r>
      <t xml:space="preserve">3              </t>
    </r>
    <r>
      <rPr>
        <b/>
        <sz val="11"/>
        <color theme="1"/>
        <rFont val="Calibri"/>
        <family val="2"/>
        <scheme val="minor"/>
      </rPr>
      <t>ore 9:45</t>
    </r>
  </si>
  <si>
    <r>
      <t xml:space="preserve">4              </t>
    </r>
    <r>
      <rPr>
        <b/>
        <sz val="11"/>
        <color theme="1"/>
        <rFont val="Calibri"/>
        <family val="2"/>
        <scheme val="minor"/>
      </rPr>
      <t>ore 10:00</t>
    </r>
  </si>
  <si>
    <r>
      <t xml:space="preserve">5             </t>
    </r>
    <r>
      <rPr>
        <b/>
        <sz val="11"/>
        <color theme="1"/>
        <rFont val="Calibri"/>
        <family val="2"/>
        <scheme val="minor"/>
      </rPr>
      <t>ore 10:20</t>
    </r>
  </si>
  <si>
    <t>GIANLUCA</t>
  </si>
  <si>
    <t>LE620</t>
  </si>
  <si>
    <t>A.S.D. TRE CASALI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</si>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</sst>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1" xfId="2" applyFont="1" applyFill="1" applyBorder="1" applyAlignment="1">
      <alignment horizontal="right" wrapText="1"/>
    </xf>
    <xf numFmtId="0" fontId="0" fillId="0" borderId="2" xfId="0" applyBorder="1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1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right" wrapText="1"/>
    </xf>
    <xf numFmtId="0" fontId="1" fillId="0" borderId="2" xfId="5" applyFont="1" applyFill="1" applyBorder="1" applyAlignment="1">
      <alignment wrapText="1"/>
    </xf>
    <xf numFmtId="0" fontId="1" fillId="0" borderId="2" xfId="5" applyFont="1" applyFill="1" applyBorder="1" applyAlignment="1">
      <alignment horizontal="right" wrapText="1"/>
    </xf>
    <xf numFmtId="0" fontId="1" fillId="0" borderId="2" xfId="6" applyFont="1" applyFill="1" applyBorder="1" applyAlignment="1">
      <alignment wrapText="1"/>
    </xf>
    <xf numFmtId="0" fontId="1" fillId="0" borderId="2" xfId="6" applyFont="1" applyFill="1" applyBorder="1" applyAlignment="1">
      <alignment horizontal="right" wrapText="1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1" fillId="0" borderId="2" xfId="8" applyFont="1" applyFill="1" applyBorder="1" applyAlignment="1">
      <alignment wrapText="1"/>
    </xf>
    <xf numFmtId="0" fontId="1" fillId="0" borderId="2" xfId="8" applyFont="1" applyFill="1" applyBorder="1" applyAlignment="1">
      <alignment horizontal="right" wrapText="1"/>
    </xf>
    <xf numFmtId="0" fontId="1" fillId="0" borderId="2" xfId="9" applyFont="1" applyFill="1" applyBorder="1" applyAlignment="1">
      <alignment wrapText="1"/>
    </xf>
    <xf numFmtId="0" fontId="1" fillId="0" borderId="2" xfId="9" applyFont="1" applyFill="1" applyBorder="1" applyAlignment="1">
      <alignment horizontal="right" wrapText="1"/>
    </xf>
    <xf numFmtId="0" fontId="1" fillId="0" borderId="2" xfId="10" applyFont="1" applyFill="1" applyBorder="1" applyAlignment="1">
      <alignment wrapText="1"/>
    </xf>
    <xf numFmtId="0" fontId="1" fillId="0" borderId="2" xfId="10" applyFont="1" applyFill="1" applyBorder="1" applyAlignment="1">
      <alignment horizontal="right" wrapText="1"/>
    </xf>
    <xf numFmtId="0" fontId="1" fillId="0" borderId="2" xfId="11" applyFont="1" applyFill="1" applyBorder="1" applyAlignment="1">
      <alignment wrapText="1"/>
    </xf>
    <xf numFmtId="0" fontId="1" fillId="0" borderId="2" xfId="11" applyFont="1" applyFill="1" applyBorder="1" applyAlignment="1">
      <alignment horizontal="right" wrapText="1"/>
    </xf>
    <xf numFmtId="0" fontId="4" fillId="0" borderId="2" xfId="1" applyFont="1" applyFill="1" applyBorder="1" applyAlignment="1">
      <alignment horizontal="center"/>
    </xf>
    <xf numFmtId="0" fontId="0" fillId="2" borderId="2" xfId="0" applyFill="1" applyBorder="1"/>
    <xf numFmtId="0" fontId="1" fillId="0" borderId="3" xfId="2" applyFont="1" applyFill="1" applyBorder="1" applyAlignment="1">
      <alignment horizontal="right" wrapText="1"/>
    </xf>
    <xf numFmtId="0" fontId="1" fillId="0" borderId="2" xfId="5" applyFont="1" applyBorder="1" applyAlignment="1">
      <alignment wrapText="1"/>
    </xf>
    <xf numFmtId="0" fontId="1" fillId="0" borderId="2" xfId="5" applyFont="1" applyBorder="1" applyAlignment="1">
      <alignment horizontal="right" wrapText="1"/>
    </xf>
    <xf numFmtId="0" fontId="4" fillId="0" borderId="2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</cellXfs>
  <cellStyles count="12">
    <cellStyle name="Normal" xfId="0" builtinId="0"/>
    <cellStyle name="Normale_Foglio1" xfId="1" xr:uid="{00000000-0005-0000-0000-000001000000}"/>
    <cellStyle name="Normale_Foglio8" xfId="7" xr:uid="{00000000-0005-0000-0000-000002000000}"/>
    <cellStyle name="Normale_SM35" xfId="2" xr:uid="{00000000-0005-0000-0000-000003000000}"/>
    <cellStyle name="Normale_SM40" xfId="3" xr:uid="{00000000-0005-0000-0000-000004000000}"/>
    <cellStyle name="Normale_SM45" xfId="4" xr:uid="{00000000-0005-0000-0000-000005000000}"/>
    <cellStyle name="Normale_SM50" xfId="5" xr:uid="{00000000-0005-0000-0000-000006000000}"/>
    <cellStyle name="Normale_SM55" xfId="6" xr:uid="{00000000-0005-0000-0000-000007000000}"/>
    <cellStyle name="Normale_SM65" xfId="8" xr:uid="{00000000-0005-0000-0000-000008000000}"/>
    <cellStyle name="Normale_SM70" xfId="9" xr:uid="{00000000-0005-0000-0000-000009000000}"/>
    <cellStyle name="Normale_SM75" xfId="10" xr:uid="{00000000-0005-0000-0000-00000A000000}"/>
    <cellStyle name="Normale_SM80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topLeftCell="A16" workbookViewId="0">
      <selection activeCell="G2" sqref="G2:H2"/>
    </sheetView>
  </sheetViews>
  <sheetFormatPr defaultRowHeight="14.4" x14ac:dyDescent="0.3"/>
  <cols>
    <col min="1" max="1" width="4.5546875" bestFit="1" customWidth="1"/>
    <col min="2" max="2" width="16.6640625" bestFit="1" customWidth="1"/>
    <col min="3" max="3" width="18.44140625" bestFit="1" customWidth="1"/>
    <col min="4" max="4" width="8.88671875" bestFit="1" customWidth="1"/>
    <col min="5" max="5" width="33" bestFit="1" customWidth="1"/>
    <col min="6" max="6" width="6.44140625" bestFit="1" customWidth="1"/>
  </cols>
  <sheetData>
    <row r="1" spans="1:8" ht="50.1" customHeight="1" x14ac:dyDescent="0.45">
      <c r="A1" s="31" t="s">
        <v>193</v>
      </c>
      <c r="B1" s="32"/>
      <c r="C1" s="32"/>
      <c r="D1" s="32"/>
      <c r="E1" s="32"/>
      <c r="F1" s="32"/>
      <c r="G1" s="32"/>
      <c r="H1" s="32"/>
    </row>
    <row r="2" spans="1:8" x14ac:dyDescent="0.3">
      <c r="A2" s="25" t="s">
        <v>191</v>
      </c>
      <c r="B2" s="25" t="s">
        <v>0</v>
      </c>
      <c r="C2" s="25" t="s">
        <v>1</v>
      </c>
      <c r="D2" s="25" t="s">
        <v>189</v>
      </c>
      <c r="E2" s="25" t="s">
        <v>2</v>
      </c>
      <c r="F2" s="25" t="s">
        <v>190</v>
      </c>
      <c r="G2" s="34" t="s">
        <v>205</v>
      </c>
      <c r="H2" s="35"/>
    </row>
    <row r="3" spans="1:8" x14ac:dyDescent="0.3">
      <c r="A3" s="30"/>
      <c r="B3" s="30"/>
      <c r="C3" s="30"/>
      <c r="D3" s="30"/>
      <c r="E3" s="30"/>
      <c r="F3" s="30"/>
      <c r="G3" s="34">
        <f>G4+G17+G24+G31+G38+G49+G58+G68+G72++G77+G79</f>
        <v>66</v>
      </c>
      <c r="H3" s="35"/>
    </row>
    <row r="4" spans="1:8" x14ac:dyDescent="0.3">
      <c r="A4" s="36" t="s">
        <v>196</v>
      </c>
      <c r="B4" s="36"/>
      <c r="C4" s="36"/>
      <c r="D4" s="36"/>
      <c r="E4" s="36"/>
      <c r="F4" s="36"/>
      <c r="G4" s="26">
        <v>12</v>
      </c>
      <c r="H4" s="26">
        <f>G4</f>
        <v>12</v>
      </c>
    </row>
    <row r="5" spans="1:8" ht="15" customHeight="1" x14ac:dyDescent="0.3">
      <c r="A5" s="2">
        <v>1</v>
      </c>
      <c r="B5" s="3" t="s">
        <v>3</v>
      </c>
      <c r="C5" s="3" t="s">
        <v>4</v>
      </c>
      <c r="D5" s="3" t="s">
        <v>5</v>
      </c>
      <c r="E5" s="3" t="s">
        <v>6</v>
      </c>
      <c r="F5" s="4">
        <v>1857</v>
      </c>
      <c r="G5" s="2"/>
      <c r="H5" s="33" t="s">
        <v>197</v>
      </c>
    </row>
    <row r="6" spans="1:8" ht="15" customHeight="1" x14ac:dyDescent="0.3">
      <c r="A6" s="2">
        <v>3</v>
      </c>
      <c r="B6" s="3" t="s">
        <v>7</v>
      </c>
      <c r="C6" s="3" t="s">
        <v>8</v>
      </c>
      <c r="D6" s="3" t="s">
        <v>9</v>
      </c>
      <c r="E6" s="3" t="s">
        <v>10</v>
      </c>
      <c r="F6" s="4">
        <v>1749</v>
      </c>
      <c r="G6" s="2"/>
      <c r="H6" s="33"/>
    </row>
    <row r="7" spans="1:8" ht="15" customHeight="1" x14ac:dyDescent="0.3">
      <c r="A7" s="2">
        <v>4</v>
      </c>
      <c r="B7" s="3" t="s">
        <v>11</v>
      </c>
      <c r="C7" s="3" t="s">
        <v>12</v>
      </c>
      <c r="D7" s="3" t="s">
        <v>13</v>
      </c>
      <c r="E7" s="3" t="s">
        <v>14</v>
      </c>
      <c r="F7" s="4">
        <v>1626</v>
      </c>
      <c r="G7" s="2"/>
      <c r="H7" s="33"/>
    </row>
    <row r="8" spans="1:8" ht="15" customHeight="1" x14ac:dyDescent="0.3">
      <c r="A8" s="2">
        <v>6</v>
      </c>
      <c r="B8" s="3" t="s">
        <v>17</v>
      </c>
      <c r="C8" s="3" t="s">
        <v>18</v>
      </c>
      <c r="D8" s="3" t="s">
        <v>19</v>
      </c>
      <c r="E8" s="3" t="s">
        <v>20</v>
      </c>
      <c r="F8" s="4">
        <v>1522</v>
      </c>
      <c r="G8" s="2"/>
      <c r="H8" s="33"/>
    </row>
    <row r="9" spans="1:8" ht="15" customHeight="1" x14ac:dyDescent="0.3">
      <c r="A9" s="2">
        <v>7</v>
      </c>
      <c r="B9" s="3" t="s">
        <v>21</v>
      </c>
      <c r="C9" s="3" t="s">
        <v>8</v>
      </c>
      <c r="D9" s="3" t="s">
        <v>22</v>
      </c>
      <c r="E9" s="3" t="s">
        <v>23</v>
      </c>
      <c r="F9" s="4">
        <v>1441</v>
      </c>
      <c r="G9" s="2"/>
      <c r="H9" s="33"/>
    </row>
    <row r="10" spans="1:8" ht="15" customHeight="1" x14ac:dyDescent="0.3">
      <c r="A10" s="2">
        <v>8</v>
      </c>
      <c r="B10" s="3" t="s">
        <v>24</v>
      </c>
      <c r="C10" s="3" t="s">
        <v>25</v>
      </c>
      <c r="D10" s="3" t="s">
        <v>5</v>
      </c>
      <c r="E10" s="3" t="s">
        <v>6</v>
      </c>
      <c r="F10" s="4">
        <v>1380</v>
      </c>
      <c r="G10" s="2"/>
      <c r="H10" s="33"/>
    </row>
    <row r="11" spans="1:8" ht="15" customHeight="1" x14ac:dyDescent="0.3">
      <c r="A11" s="2">
        <v>9</v>
      </c>
      <c r="B11" s="3" t="s">
        <v>11</v>
      </c>
      <c r="C11" s="3" t="s">
        <v>26</v>
      </c>
      <c r="D11" s="3" t="s">
        <v>192</v>
      </c>
      <c r="E11" s="3" t="s">
        <v>28</v>
      </c>
      <c r="F11" s="4">
        <v>1353</v>
      </c>
      <c r="G11" s="2"/>
      <c r="H11" s="33"/>
    </row>
    <row r="12" spans="1:8" ht="15" customHeight="1" x14ac:dyDescent="0.3">
      <c r="A12" s="2">
        <v>10</v>
      </c>
      <c r="B12" s="3" t="s">
        <v>29</v>
      </c>
      <c r="C12" s="3" t="s">
        <v>30</v>
      </c>
      <c r="D12" s="3" t="s">
        <v>31</v>
      </c>
      <c r="E12" s="3" t="s">
        <v>32</v>
      </c>
      <c r="F12" s="4">
        <v>1154</v>
      </c>
      <c r="G12" s="2"/>
      <c r="H12" s="33"/>
    </row>
    <row r="13" spans="1:8" ht="15" customHeight="1" x14ac:dyDescent="0.3">
      <c r="A13" s="2">
        <v>11</v>
      </c>
      <c r="B13" s="3" t="s">
        <v>33</v>
      </c>
      <c r="C13" s="3" t="s">
        <v>34</v>
      </c>
      <c r="D13" s="3" t="s">
        <v>9</v>
      </c>
      <c r="E13" s="3" t="s">
        <v>10</v>
      </c>
      <c r="F13" s="4">
        <v>1145</v>
      </c>
      <c r="G13" s="2"/>
      <c r="H13" s="33"/>
    </row>
    <row r="14" spans="1:8" ht="15" customHeight="1" x14ac:dyDescent="0.3">
      <c r="A14" s="2">
        <v>13</v>
      </c>
      <c r="B14" s="3" t="s">
        <v>37</v>
      </c>
      <c r="C14" s="3" t="s">
        <v>38</v>
      </c>
      <c r="D14" s="3" t="s">
        <v>39</v>
      </c>
      <c r="E14" s="3" t="s">
        <v>40</v>
      </c>
      <c r="F14" s="4">
        <v>1022</v>
      </c>
      <c r="G14" s="2"/>
      <c r="H14" s="33"/>
    </row>
    <row r="15" spans="1:8" ht="15" customHeight="1" x14ac:dyDescent="0.3">
      <c r="A15" s="2">
        <v>14</v>
      </c>
      <c r="B15" s="3" t="s">
        <v>41</v>
      </c>
      <c r="C15" s="3" t="s">
        <v>42</v>
      </c>
      <c r="D15" s="3" t="s">
        <v>27</v>
      </c>
      <c r="E15" s="3" t="s">
        <v>28</v>
      </c>
      <c r="F15" s="4">
        <v>933</v>
      </c>
      <c r="G15" s="2"/>
      <c r="H15" s="33"/>
    </row>
    <row r="16" spans="1:8" ht="15" customHeight="1" x14ac:dyDescent="0.3">
      <c r="A16" s="2">
        <v>15</v>
      </c>
      <c r="B16" s="3" t="s">
        <v>43</v>
      </c>
      <c r="C16" s="3" t="s">
        <v>44</v>
      </c>
      <c r="D16" s="3" t="s">
        <v>45</v>
      </c>
      <c r="E16" s="3" t="s">
        <v>46</v>
      </c>
      <c r="F16" s="4">
        <v>716</v>
      </c>
      <c r="G16" s="2"/>
      <c r="H16" s="33"/>
    </row>
    <row r="17" spans="1:11" ht="15" customHeight="1" x14ac:dyDescent="0.3">
      <c r="A17" s="36" t="s">
        <v>195</v>
      </c>
      <c r="B17" s="36"/>
      <c r="C17" s="36"/>
      <c r="D17" s="36"/>
      <c r="E17" s="36"/>
      <c r="F17" s="36"/>
      <c r="G17" s="26">
        <v>6</v>
      </c>
      <c r="H17" s="26">
        <f>G17+G24</f>
        <v>12</v>
      </c>
    </row>
    <row r="18" spans="1:11" ht="15" customHeight="1" x14ac:dyDescent="0.3">
      <c r="A18" s="2">
        <v>1</v>
      </c>
      <c r="B18" s="5" t="s">
        <v>70</v>
      </c>
      <c r="C18" s="5" t="s">
        <v>71</v>
      </c>
      <c r="D18" s="5" t="s">
        <v>15</v>
      </c>
      <c r="E18" s="5" t="s">
        <v>16</v>
      </c>
      <c r="F18" s="6">
        <v>2127</v>
      </c>
      <c r="G18" s="5"/>
      <c r="H18" s="39" t="s">
        <v>198</v>
      </c>
      <c r="I18" s="27"/>
      <c r="J18" s="1"/>
      <c r="K18" s="1"/>
    </row>
    <row r="19" spans="1:11" ht="15" customHeight="1" x14ac:dyDescent="0.3">
      <c r="A19" s="2">
        <v>4</v>
      </c>
      <c r="B19" s="5" t="s">
        <v>72</v>
      </c>
      <c r="C19" s="5" t="s">
        <v>4</v>
      </c>
      <c r="D19" s="5" t="s">
        <v>5</v>
      </c>
      <c r="E19" s="5" t="s">
        <v>6</v>
      </c>
      <c r="F19" s="6">
        <v>1824</v>
      </c>
      <c r="G19" s="5"/>
      <c r="H19" s="39"/>
      <c r="I19" s="27"/>
      <c r="J19" s="1"/>
      <c r="K19" s="1"/>
    </row>
    <row r="20" spans="1:11" ht="15" customHeight="1" x14ac:dyDescent="0.3">
      <c r="A20" s="2">
        <v>6</v>
      </c>
      <c r="B20" s="5" t="s">
        <v>73</v>
      </c>
      <c r="C20" s="5" t="s">
        <v>71</v>
      </c>
      <c r="D20" s="5" t="s">
        <v>74</v>
      </c>
      <c r="E20" s="5" t="s">
        <v>75</v>
      </c>
      <c r="F20" s="6">
        <v>1587</v>
      </c>
      <c r="G20" s="5"/>
      <c r="H20" s="39"/>
      <c r="I20" s="27"/>
      <c r="J20" s="1"/>
      <c r="K20" s="1"/>
    </row>
    <row r="21" spans="1:11" ht="15" customHeight="1" x14ac:dyDescent="0.3">
      <c r="A21" s="2">
        <v>9</v>
      </c>
      <c r="B21" s="5" t="s">
        <v>3</v>
      </c>
      <c r="C21" s="5" t="s">
        <v>66</v>
      </c>
      <c r="D21" s="5" t="s">
        <v>5</v>
      </c>
      <c r="E21" s="5" t="s">
        <v>6</v>
      </c>
      <c r="F21" s="6">
        <v>1395</v>
      </c>
      <c r="G21" s="5"/>
      <c r="H21" s="39"/>
      <c r="I21" s="27"/>
      <c r="J21" s="1"/>
      <c r="K21" s="1"/>
    </row>
    <row r="22" spans="1:11" ht="15" customHeight="1" x14ac:dyDescent="0.3">
      <c r="A22" s="2">
        <v>13</v>
      </c>
      <c r="B22" s="5" t="s">
        <v>76</v>
      </c>
      <c r="C22" s="5" t="s">
        <v>47</v>
      </c>
      <c r="D22" s="5" t="s">
        <v>9</v>
      </c>
      <c r="E22" s="5" t="s">
        <v>10</v>
      </c>
      <c r="F22" s="6">
        <v>1249</v>
      </c>
      <c r="G22" s="5"/>
      <c r="H22" s="39"/>
      <c r="I22" s="27"/>
      <c r="J22" s="1"/>
      <c r="K22" s="1"/>
    </row>
    <row r="23" spans="1:11" ht="15" customHeight="1" x14ac:dyDescent="0.3">
      <c r="A23" s="2">
        <v>15</v>
      </c>
      <c r="B23" s="5" t="s">
        <v>77</v>
      </c>
      <c r="C23" s="5" t="s">
        <v>78</v>
      </c>
      <c r="D23" s="5" t="s">
        <v>9</v>
      </c>
      <c r="E23" s="5" t="s">
        <v>10</v>
      </c>
      <c r="F23" s="6">
        <v>1112</v>
      </c>
      <c r="G23" s="5"/>
      <c r="H23" s="39"/>
      <c r="I23" s="27"/>
      <c r="J23" s="1"/>
      <c r="K23" s="1"/>
    </row>
    <row r="24" spans="1:11" ht="15" customHeight="1" x14ac:dyDescent="0.3">
      <c r="A24" s="36" t="s">
        <v>194</v>
      </c>
      <c r="B24" s="36"/>
      <c r="C24" s="36"/>
      <c r="D24" s="36"/>
      <c r="E24" s="36"/>
      <c r="F24" s="36"/>
      <c r="G24" s="26">
        <v>6</v>
      </c>
      <c r="H24" s="39"/>
    </row>
    <row r="25" spans="1:11" ht="15" customHeight="1" x14ac:dyDescent="0.3">
      <c r="A25" s="2">
        <v>1</v>
      </c>
      <c r="B25" s="7" t="s">
        <v>90</v>
      </c>
      <c r="C25" s="7" t="s">
        <v>57</v>
      </c>
      <c r="D25" s="7" t="s">
        <v>60</v>
      </c>
      <c r="E25" s="7" t="s">
        <v>61</v>
      </c>
      <c r="F25" s="8">
        <v>2196</v>
      </c>
      <c r="G25" s="2"/>
      <c r="H25" s="39"/>
    </row>
    <row r="26" spans="1:11" ht="15" customHeight="1" x14ac:dyDescent="0.3">
      <c r="A26" s="2">
        <v>4</v>
      </c>
      <c r="B26" s="7" t="s">
        <v>91</v>
      </c>
      <c r="C26" s="7" t="s">
        <v>92</v>
      </c>
      <c r="D26" s="7" t="s">
        <v>81</v>
      </c>
      <c r="E26" s="7" t="s">
        <v>82</v>
      </c>
      <c r="F26" s="8">
        <v>1835</v>
      </c>
      <c r="G26" s="2"/>
      <c r="H26" s="39"/>
    </row>
    <row r="27" spans="1:11" ht="15" customHeight="1" x14ac:dyDescent="0.3">
      <c r="A27" s="2">
        <v>7</v>
      </c>
      <c r="B27" s="7" t="s">
        <v>93</v>
      </c>
      <c r="C27" s="7" t="s">
        <v>94</v>
      </c>
      <c r="D27" s="7" t="s">
        <v>64</v>
      </c>
      <c r="E27" s="7" t="s">
        <v>65</v>
      </c>
      <c r="F27" s="8">
        <v>1693</v>
      </c>
      <c r="G27" s="2"/>
      <c r="H27" s="39"/>
    </row>
    <row r="28" spans="1:11" ht="15" customHeight="1" x14ac:dyDescent="0.3">
      <c r="A28" s="2">
        <v>9</v>
      </c>
      <c r="B28" s="7" t="s">
        <v>96</v>
      </c>
      <c r="C28" s="7" t="s">
        <v>97</v>
      </c>
      <c r="D28" s="7" t="s">
        <v>58</v>
      </c>
      <c r="E28" s="7" t="s">
        <v>59</v>
      </c>
      <c r="F28" s="8">
        <v>1400</v>
      </c>
      <c r="G28" s="2"/>
      <c r="H28" s="39"/>
    </row>
    <row r="29" spans="1:11" ht="15" customHeight="1" x14ac:dyDescent="0.3">
      <c r="A29" s="2">
        <v>10</v>
      </c>
      <c r="B29" s="7" t="s">
        <v>89</v>
      </c>
      <c r="C29" s="7" t="s">
        <v>52</v>
      </c>
      <c r="D29" s="7" t="s">
        <v>9</v>
      </c>
      <c r="E29" s="7" t="s">
        <v>10</v>
      </c>
      <c r="F29" s="8">
        <v>1382</v>
      </c>
      <c r="G29" s="2"/>
      <c r="H29" s="39"/>
    </row>
    <row r="30" spans="1:11" ht="15" customHeight="1" x14ac:dyDescent="0.3">
      <c r="A30" s="2">
        <v>11</v>
      </c>
      <c r="B30" s="7" t="s">
        <v>98</v>
      </c>
      <c r="C30" s="7" t="s">
        <v>99</v>
      </c>
      <c r="D30" s="7" t="s">
        <v>27</v>
      </c>
      <c r="E30" s="7" t="s">
        <v>28</v>
      </c>
      <c r="F30" s="8">
        <v>1209</v>
      </c>
      <c r="G30" s="2"/>
      <c r="H30" s="39"/>
    </row>
    <row r="31" spans="1:11" ht="15" customHeight="1" x14ac:dyDescent="0.3">
      <c r="A31" s="36" t="s">
        <v>101</v>
      </c>
      <c r="B31" s="36"/>
      <c r="C31" s="36"/>
      <c r="D31" s="36"/>
      <c r="E31" s="36"/>
      <c r="F31" s="36"/>
      <c r="G31" s="26">
        <v>6</v>
      </c>
      <c r="H31" s="26">
        <f>G31+G38</f>
        <v>16</v>
      </c>
    </row>
    <row r="32" spans="1:11" ht="15" customHeight="1" x14ac:dyDescent="0.3">
      <c r="A32" s="2">
        <v>1</v>
      </c>
      <c r="B32" s="9" t="s">
        <v>100</v>
      </c>
      <c r="C32" s="9" t="s">
        <v>67</v>
      </c>
      <c r="D32" s="9" t="s">
        <v>15</v>
      </c>
      <c r="E32" s="9" t="s">
        <v>16</v>
      </c>
      <c r="F32" s="10">
        <v>2514</v>
      </c>
      <c r="G32" s="2"/>
      <c r="H32" s="33" t="s">
        <v>199</v>
      </c>
    </row>
    <row r="33" spans="1:8" ht="15" customHeight="1" x14ac:dyDescent="0.3">
      <c r="A33" s="2">
        <v>4</v>
      </c>
      <c r="B33" s="9" t="s">
        <v>102</v>
      </c>
      <c r="C33" s="9" t="s">
        <v>103</v>
      </c>
      <c r="D33" s="9" t="s">
        <v>104</v>
      </c>
      <c r="E33" s="9" t="s">
        <v>105</v>
      </c>
      <c r="F33" s="10">
        <v>1836</v>
      </c>
      <c r="G33" s="2"/>
      <c r="H33" s="33"/>
    </row>
    <row r="34" spans="1:8" ht="15" customHeight="1" x14ac:dyDescent="0.3">
      <c r="A34" s="2">
        <v>5</v>
      </c>
      <c r="B34" s="9" t="s">
        <v>106</v>
      </c>
      <c r="C34" s="9" t="s">
        <v>86</v>
      </c>
      <c r="D34" s="9" t="s">
        <v>107</v>
      </c>
      <c r="E34" s="9" t="s">
        <v>108</v>
      </c>
      <c r="F34" s="10">
        <v>1793</v>
      </c>
      <c r="G34" s="2"/>
      <c r="H34" s="33"/>
    </row>
    <row r="35" spans="1:8" ht="15" customHeight="1" x14ac:dyDescent="0.3">
      <c r="A35" s="2">
        <v>8</v>
      </c>
      <c r="B35" s="9" t="s">
        <v>109</v>
      </c>
      <c r="C35" s="9" t="s">
        <v>110</v>
      </c>
      <c r="D35" s="9" t="s">
        <v>111</v>
      </c>
      <c r="E35" s="9" t="s">
        <v>112</v>
      </c>
      <c r="F35" s="10">
        <v>1638</v>
      </c>
      <c r="G35" s="2"/>
      <c r="H35" s="33"/>
    </row>
    <row r="36" spans="1:8" ht="15" customHeight="1" x14ac:dyDescent="0.3">
      <c r="A36" s="2">
        <v>9</v>
      </c>
      <c r="B36" s="9" t="s">
        <v>113</v>
      </c>
      <c r="C36" s="9" t="s">
        <v>114</v>
      </c>
      <c r="D36" s="9" t="s">
        <v>15</v>
      </c>
      <c r="E36" s="9" t="s">
        <v>16</v>
      </c>
      <c r="F36" s="10">
        <v>1632</v>
      </c>
      <c r="G36" s="2"/>
      <c r="H36" s="33"/>
    </row>
    <row r="37" spans="1:8" ht="15" customHeight="1" x14ac:dyDescent="0.3">
      <c r="A37" s="2">
        <v>10</v>
      </c>
      <c r="B37" s="9" t="s">
        <v>115</v>
      </c>
      <c r="C37" s="9" t="s">
        <v>116</v>
      </c>
      <c r="D37" s="9" t="s">
        <v>9</v>
      </c>
      <c r="E37" s="9" t="s">
        <v>10</v>
      </c>
      <c r="F37" s="10">
        <v>1597</v>
      </c>
      <c r="G37" s="2"/>
      <c r="H37" s="33"/>
    </row>
    <row r="38" spans="1:8" ht="15" customHeight="1" x14ac:dyDescent="0.3">
      <c r="A38" s="36" t="s">
        <v>125</v>
      </c>
      <c r="B38" s="36"/>
      <c r="C38" s="36"/>
      <c r="D38" s="36"/>
      <c r="E38" s="36"/>
      <c r="F38" s="36"/>
      <c r="G38" s="26">
        <v>10</v>
      </c>
      <c r="H38" s="33"/>
    </row>
    <row r="39" spans="1:8" ht="15" customHeight="1" x14ac:dyDescent="0.3">
      <c r="A39" s="2">
        <v>1</v>
      </c>
      <c r="B39" s="11" t="s">
        <v>123</v>
      </c>
      <c r="C39" s="11" t="s">
        <v>124</v>
      </c>
      <c r="D39" s="11" t="s">
        <v>68</v>
      </c>
      <c r="E39" s="11" t="s">
        <v>69</v>
      </c>
      <c r="F39" s="12">
        <v>2450</v>
      </c>
      <c r="G39" s="2"/>
      <c r="H39" s="33"/>
    </row>
    <row r="40" spans="1:8" ht="15" customHeight="1" x14ac:dyDescent="0.3">
      <c r="A40" s="2">
        <v>2</v>
      </c>
      <c r="B40" s="11" t="s">
        <v>121</v>
      </c>
      <c r="C40" s="11" t="s">
        <v>57</v>
      </c>
      <c r="D40" s="11" t="s">
        <v>50</v>
      </c>
      <c r="E40" s="11" t="s">
        <v>51</v>
      </c>
      <c r="F40" s="12">
        <v>2088</v>
      </c>
      <c r="G40" s="2"/>
      <c r="H40" s="33"/>
    </row>
    <row r="41" spans="1:8" ht="15" customHeight="1" x14ac:dyDescent="0.3">
      <c r="A41" s="2">
        <v>3</v>
      </c>
      <c r="B41" s="11" t="s">
        <v>126</v>
      </c>
      <c r="C41" s="11" t="s">
        <v>12</v>
      </c>
      <c r="D41" s="11" t="s">
        <v>127</v>
      </c>
      <c r="E41" s="11" t="s">
        <v>128</v>
      </c>
      <c r="F41" s="12">
        <v>2075</v>
      </c>
      <c r="G41" s="2"/>
      <c r="H41" s="33"/>
    </row>
    <row r="42" spans="1:8" ht="15" customHeight="1" x14ac:dyDescent="0.3">
      <c r="A42" s="2">
        <v>4</v>
      </c>
      <c r="B42" s="11" t="s">
        <v>129</v>
      </c>
      <c r="C42" s="11" t="s">
        <v>52</v>
      </c>
      <c r="D42" s="11" t="s">
        <v>119</v>
      </c>
      <c r="E42" s="11" t="s">
        <v>120</v>
      </c>
      <c r="F42" s="12">
        <v>2048</v>
      </c>
      <c r="G42" s="2"/>
      <c r="H42" s="33"/>
    </row>
    <row r="43" spans="1:8" ht="15" customHeight="1" x14ac:dyDescent="0.3">
      <c r="A43" s="2">
        <v>5</v>
      </c>
      <c r="B43" s="11" t="s">
        <v>35</v>
      </c>
      <c r="C43" s="11" t="s">
        <v>42</v>
      </c>
      <c r="D43" s="11" t="s">
        <v>62</v>
      </c>
      <c r="E43" s="11" t="s">
        <v>63</v>
      </c>
      <c r="F43" s="12">
        <v>1909</v>
      </c>
      <c r="G43" s="2"/>
      <c r="H43" s="33"/>
    </row>
    <row r="44" spans="1:8" ht="15" customHeight="1" x14ac:dyDescent="0.3">
      <c r="A44" s="2">
        <v>6</v>
      </c>
      <c r="B44" s="11" t="s">
        <v>130</v>
      </c>
      <c r="C44" s="11" t="s">
        <v>52</v>
      </c>
      <c r="D44" s="11" t="s">
        <v>5</v>
      </c>
      <c r="E44" s="11" t="s">
        <v>6</v>
      </c>
      <c r="F44" s="12">
        <v>1904</v>
      </c>
      <c r="G44" s="2"/>
      <c r="H44" s="33"/>
    </row>
    <row r="45" spans="1:8" ht="15" customHeight="1" x14ac:dyDescent="0.3">
      <c r="A45" s="2">
        <v>8</v>
      </c>
      <c r="B45" s="11" t="s">
        <v>131</v>
      </c>
      <c r="C45" s="11" t="s">
        <v>4</v>
      </c>
      <c r="D45" s="11" t="s">
        <v>132</v>
      </c>
      <c r="E45" s="11" t="s">
        <v>133</v>
      </c>
      <c r="F45" s="12">
        <v>1838</v>
      </c>
      <c r="G45" s="2"/>
      <c r="H45" s="33"/>
    </row>
    <row r="46" spans="1:8" ht="15" customHeight="1" x14ac:dyDescent="0.3">
      <c r="A46" s="2">
        <v>9</v>
      </c>
      <c r="B46" s="11" t="s">
        <v>134</v>
      </c>
      <c r="C46" s="11" t="s">
        <v>25</v>
      </c>
      <c r="D46" s="11" t="s">
        <v>27</v>
      </c>
      <c r="E46" s="11" t="s">
        <v>28</v>
      </c>
      <c r="F46" s="12">
        <v>1830</v>
      </c>
      <c r="G46" s="2"/>
      <c r="H46" s="33"/>
    </row>
    <row r="47" spans="1:8" ht="15" customHeight="1" x14ac:dyDescent="0.3">
      <c r="A47" s="2">
        <v>10</v>
      </c>
      <c r="B47" s="11" t="s">
        <v>135</v>
      </c>
      <c r="C47" s="11" t="s">
        <v>36</v>
      </c>
      <c r="D47" s="11" t="s">
        <v>48</v>
      </c>
      <c r="E47" s="11" t="s">
        <v>49</v>
      </c>
      <c r="F47" s="12">
        <v>1771</v>
      </c>
      <c r="G47" s="2"/>
      <c r="H47" s="33"/>
    </row>
    <row r="48" spans="1:8" ht="15" customHeight="1" x14ac:dyDescent="0.3">
      <c r="A48" s="2">
        <v>15</v>
      </c>
      <c r="B48" s="28" t="s">
        <v>95</v>
      </c>
      <c r="C48" s="28" t="s">
        <v>202</v>
      </c>
      <c r="D48" s="28" t="s">
        <v>203</v>
      </c>
      <c r="E48" s="28" t="s">
        <v>204</v>
      </c>
      <c r="F48" s="29">
        <v>1581</v>
      </c>
      <c r="G48" s="2"/>
      <c r="H48" s="33"/>
    </row>
    <row r="49" spans="1:8" ht="15" customHeight="1" x14ac:dyDescent="0.3">
      <c r="A49" s="36" t="s">
        <v>137</v>
      </c>
      <c r="B49" s="36"/>
      <c r="C49" s="36"/>
      <c r="D49" s="36"/>
      <c r="E49" s="36"/>
      <c r="F49" s="36"/>
      <c r="G49" s="26">
        <v>8</v>
      </c>
      <c r="H49" s="26">
        <f>G49+G58</f>
        <v>17</v>
      </c>
    </row>
    <row r="50" spans="1:8" ht="15" customHeight="1" x14ac:dyDescent="0.3">
      <c r="A50" s="2">
        <v>1</v>
      </c>
      <c r="B50" s="13" t="s">
        <v>136</v>
      </c>
      <c r="C50" s="13" t="s">
        <v>4</v>
      </c>
      <c r="D50" s="13" t="s">
        <v>15</v>
      </c>
      <c r="E50" s="13" t="s">
        <v>16</v>
      </c>
      <c r="F50" s="14">
        <v>2727</v>
      </c>
      <c r="G50" s="2"/>
      <c r="H50" s="37" t="s">
        <v>200</v>
      </c>
    </row>
    <row r="51" spans="1:8" ht="15" customHeight="1" x14ac:dyDescent="0.3">
      <c r="A51" s="2">
        <v>2</v>
      </c>
      <c r="B51" s="13" t="s">
        <v>138</v>
      </c>
      <c r="C51" s="13" t="s">
        <v>52</v>
      </c>
      <c r="D51" s="13" t="s">
        <v>15</v>
      </c>
      <c r="E51" s="13" t="s">
        <v>16</v>
      </c>
      <c r="F51" s="14">
        <v>2458</v>
      </c>
      <c r="G51" s="2"/>
      <c r="H51" s="38"/>
    </row>
    <row r="52" spans="1:8" ht="15" customHeight="1" x14ac:dyDescent="0.3">
      <c r="A52" s="2">
        <v>4</v>
      </c>
      <c r="B52" s="13" t="s">
        <v>35</v>
      </c>
      <c r="C52" s="13" t="s">
        <v>139</v>
      </c>
      <c r="D52" s="13" t="s">
        <v>62</v>
      </c>
      <c r="E52" s="13" t="s">
        <v>63</v>
      </c>
      <c r="F52" s="14">
        <v>1908</v>
      </c>
      <c r="G52" s="2"/>
      <c r="H52" s="38"/>
    </row>
    <row r="53" spans="1:8" ht="15" customHeight="1" x14ac:dyDescent="0.3">
      <c r="A53" s="2">
        <v>5</v>
      </c>
      <c r="B53" s="13" t="s">
        <v>140</v>
      </c>
      <c r="C53" s="13" t="s">
        <v>141</v>
      </c>
      <c r="D53" s="13" t="s">
        <v>5</v>
      </c>
      <c r="E53" s="13" t="s">
        <v>6</v>
      </c>
      <c r="F53" s="14">
        <v>1769</v>
      </c>
      <c r="G53" s="2"/>
      <c r="H53" s="38"/>
    </row>
    <row r="54" spans="1:8" ht="15" customHeight="1" x14ac:dyDescent="0.3">
      <c r="A54" s="2">
        <v>8</v>
      </c>
      <c r="B54" s="13" t="s">
        <v>142</v>
      </c>
      <c r="C54" s="13" t="s">
        <v>143</v>
      </c>
      <c r="D54" s="13" t="s">
        <v>144</v>
      </c>
      <c r="E54" s="13" t="s">
        <v>145</v>
      </c>
      <c r="F54" s="14">
        <v>1663</v>
      </c>
      <c r="G54" s="2"/>
      <c r="H54" s="38"/>
    </row>
    <row r="55" spans="1:8" ht="15" customHeight="1" x14ac:dyDescent="0.3">
      <c r="A55" s="2">
        <v>9</v>
      </c>
      <c r="B55" s="13" t="s">
        <v>146</v>
      </c>
      <c r="C55" s="13" t="s">
        <v>25</v>
      </c>
      <c r="D55" s="13" t="s">
        <v>87</v>
      </c>
      <c r="E55" s="13" t="s">
        <v>88</v>
      </c>
      <c r="F55" s="14">
        <v>1581</v>
      </c>
      <c r="G55" s="2"/>
      <c r="H55" s="38"/>
    </row>
    <row r="56" spans="1:8" ht="15" customHeight="1" x14ac:dyDescent="0.3">
      <c r="A56" s="2">
        <v>10</v>
      </c>
      <c r="B56" s="13" t="s">
        <v>147</v>
      </c>
      <c r="C56" s="13" t="s">
        <v>148</v>
      </c>
      <c r="D56" s="13" t="s">
        <v>117</v>
      </c>
      <c r="E56" s="13" t="s">
        <v>118</v>
      </c>
      <c r="F56" s="14">
        <v>1570</v>
      </c>
      <c r="G56" s="2"/>
      <c r="H56" s="38"/>
    </row>
    <row r="57" spans="1:8" ht="15" customHeight="1" x14ac:dyDescent="0.3">
      <c r="A57" s="2">
        <v>15</v>
      </c>
      <c r="B57" s="13" t="s">
        <v>149</v>
      </c>
      <c r="C57" s="13" t="s">
        <v>44</v>
      </c>
      <c r="D57" s="13" t="s">
        <v>45</v>
      </c>
      <c r="E57" s="13" t="s">
        <v>46</v>
      </c>
      <c r="F57" s="14">
        <v>1440</v>
      </c>
      <c r="G57" s="2"/>
      <c r="H57" s="38"/>
    </row>
    <row r="58" spans="1:8" ht="15" customHeight="1" x14ac:dyDescent="0.3">
      <c r="A58" s="36" t="s">
        <v>151</v>
      </c>
      <c r="B58" s="36"/>
      <c r="C58" s="36"/>
      <c r="D58" s="36"/>
      <c r="E58" s="36"/>
      <c r="F58" s="36"/>
      <c r="G58" s="26">
        <v>9</v>
      </c>
      <c r="H58" s="38"/>
    </row>
    <row r="59" spans="1:8" ht="15" customHeight="1" x14ac:dyDescent="0.3">
      <c r="A59" s="2">
        <v>1</v>
      </c>
      <c r="B59" s="15" t="s">
        <v>150</v>
      </c>
      <c r="C59" s="15" t="s">
        <v>85</v>
      </c>
      <c r="D59" s="15" t="s">
        <v>15</v>
      </c>
      <c r="E59" s="15" t="s">
        <v>16</v>
      </c>
      <c r="F59" s="16">
        <v>2055</v>
      </c>
      <c r="G59" s="2"/>
      <c r="H59" s="38"/>
    </row>
    <row r="60" spans="1:8" ht="15" customHeight="1" x14ac:dyDescent="0.3">
      <c r="A60" s="2">
        <v>4</v>
      </c>
      <c r="B60" s="15" t="s">
        <v>152</v>
      </c>
      <c r="C60" s="15" t="s">
        <v>153</v>
      </c>
      <c r="D60" s="15" t="s">
        <v>55</v>
      </c>
      <c r="E60" s="15" t="s">
        <v>56</v>
      </c>
      <c r="F60" s="16">
        <v>1997</v>
      </c>
      <c r="G60" s="2"/>
      <c r="H60" s="38"/>
    </row>
    <row r="61" spans="1:8" ht="15" customHeight="1" x14ac:dyDescent="0.3">
      <c r="A61" s="2">
        <v>6</v>
      </c>
      <c r="B61" s="15" t="s">
        <v>154</v>
      </c>
      <c r="C61" s="15" t="s">
        <v>148</v>
      </c>
      <c r="D61" s="15" t="s">
        <v>45</v>
      </c>
      <c r="E61" s="15" t="s">
        <v>46</v>
      </c>
      <c r="F61" s="16">
        <v>1801</v>
      </c>
      <c r="G61" s="2"/>
      <c r="H61" s="38"/>
    </row>
    <row r="62" spans="1:8" ht="15" customHeight="1" x14ac:dyDescent="0.3">
      <c r="A62" s="2">
        <v>7</v>
      </c>
      <c r="B62" s="15" t="s">
        <v>155</v>
      </c>
      <c r="C62" s="15" t="s">
        <v>36</v>
      </c>
      <c r="D62" s="15" t="s">
        <v>5</v>
      </c>
      <c r="E62" s="15" t="s">
        <v>6</v>
      </c>
      <c r="F62" s="16">
        <v>1563</v>
      </c>
      <c r="G62" s="2"/>
      <c r="H62" s="38"/>
    </row>
    <row r="63" spans="1:8" ht="15" customHeight="1" x14ac:dyDescent="0.3">
      <c r="A63" s="2">
        <v>8</v>
      </c>
      <c r="B63" s="15" t="s">
        <v>156</v>
      </c>
      <c r="C63" s="15" t="s">
        <v>157</v>
      </c>
      <c r="D63" s="15" t="s">
        <v>83</v>
      </c>
      <c r="E63" s="15" t="s">
        <v>84</v>
      </c>
      <c r="F63" s="16">
        <v>1373</v>
      </c>
      <c r="G63" s="2"/>
      <c r="H63" s="38"/>
    </row>
    <row r="64" spans="1:8" ht="15" customHeight="1" x14ac:dyDescent="0.3">
      <c r="A64" s="2">
        <v>10</v>
      </c>
      <c r="B64" s="15" t="s">
        <v>158</v>
      </c>
      <c r="C64" s="15" t="s">
        <v>159</v>
      </c>
      <c r="D64" s="15" t="s">
        <v>55</v>
      </c>
      <c r="E64" s="15" t="s">
        <v>56</v>
      </c>
      <c r="F64" s="16">
        <v>1250</v>
      </c>
      <c r="G64" s="2"/>
      <c r="H64" s="38"/>
    </row>
    <row r="65" spans="1:8" ht="15" customHeight="1" x14ac:dyDescent="0.3">
      <c r="A65" s="2">
        <v>11</v>
      </c>
      <c r="B65" s="15" t="s">
        <v>160</v>
      </c>
      <c r="C65" s="15" t="s">
        <v>161</v>
      </c>
      <c r="D65" s="15" t="s">
        <v>13</v>
      </c>
      <c r="E65" s="15" t="s">
        <v>14</v>
      </c>
      <c r="F65" s="16">
        <v>1184</v>
      </c>
      <c r="G65" s="2"/>
      <c r="H65" s="38"/>
    </row>
    <row r="66" spans="1:8" ht="15" customHeight="1" x14ac:dyDescent="0.3">
      <c r="A66" s="2">
        <v>12</v>
      </c>
      <c r="B66" s="15" t="s">
        <v>162</v>
      </c>
      <c r="C66" s="15" t="s">
        <v>163</v>
      </c>
      <c r="D66" s="15" t="s">
        <v>117</v>
      </c>
      <c r="E66" s="15" t="s">
        <v>118</v>
      </c>
      <c r="F66" s="16">
        <v>1004</v>
      </c>
      <c r="G66" s="2"/>
      <c r="H66" s="38"/>
    </row>
    <row r="67" spans="1:8" ht="15" customHeight="1" x14ac:dyDescent="0.3">
      <c r="A67" s="2">
        <v>14</v>
      </c>
      <c r="B67" s="15" t="s">
        <v>164</v>
      </c>
      <c r="C67" s="15" t="s">
        <v>36</v>
      </c>
      <c r="D67" s="15" t="s">
        <v>165</v>
      </c>
      <c r="E67" s="15" t="s">
        <v>166</v>
      </c>
      <c r="F67" s="16">
        <v>895</v>
      </c>
      <c r="G67" s="2"/>
      <c r="H67" s="38"/>
    </row>
    <row r="68" spans="1:8" ht="15" customHeight="1" x14ac:dyDescent="0.3">
      <c r="A68" s="36" t="s">
        <v>169</v>
      </c>
      <c r="B68" s="36"/>
      <c r="C68" s="36"/>
      <c r="D68" s="36"/>
      <c r="E68" s="36"/>
      <c r="F68" s="36"/>
      <c r="G68" s="26">
        <v>3</v>
      </c>
      <c r="H68" s="26">
        <f>G68+G72+G77+G79</f>
        <v>9</v>
      </c>
    </row>
    <row r="69" spans="1:8" ht="15" customHeight="1" x14ac:dyDescent="0.3">
      <c r="A69" s="2">
        <v>1</v>
      </c>
      <c r="B69" s="17" t="s">
        <v>167</v>
      </c>
      <c r="C69" s="17" t="s">
        <v>168</v>
      </c>
      <c r="D69" s="17" t="s">
        <v>79</v>
      </c>
      <c r="E69" s="17" t="s">
        <v>80</v>
      </c>
      <c r="F69" s="18">
        <v>2188</v>
      </c>
      <c r="G69" s="2"/>
      <c r="H69" s="37" t="s">
        <v>201</v>
      </c>
    </row>
    <row r="70" spans="1:8" ht="15" customHeight="1" x14ac:dyDescent="0.3">
      <c r="A70" s="2">
        <v>3</v>
      </c>
      <c r="B70" s="17" t="s">
        <v>122</v>
      </c>
      <c r="C70" s="17" t="s">
        <v>170</v>
      </c>
      <c r="D70" s="17" t="s">
        <v>45</v>
      </c>
      <c r="E70" s="17" t="s">
        <v>46</v>
      </c>
      <c r="F70" s="18">
        <v>1942</v>
      </c>
      <c r="G70" s="2"/>
      <c r="H70" s="38"/>
    </row>
    <row r="71" spans="1:8" ht="15" customHeight="1" x14ac:dyDescent="0.3">
      <c r="A71" s="2">
        <v>15</v>
      </c>
      <c r="B71" s="17" t="s">
        <v>171</v>
      </c>
      <c r="C71" s="17" t="s">
        <v>172</v>
      </c>
      <c r="D71" s="17" t="s">
        <v>60</v>
      </c>
      <c r="E71" s="17" t="s">
        <v>61</v>
      </c>
      <c r="F71" s="18">
        <v>107</v>
      </c>
      <c r="G71" s="2"/>
      <c r="H71" s="38"/>
    </row>
    <row r="72" spans="1:8" ht="15" customHeight="1" x14ac:dyDescent="0.3">
      <c r="A72" s="36" t="s">
        <v>173</v>
      </c>
      <c r="B72" s="36"/>
      <c r="C72" s="36"/>
      <c r="D72" s="36"/>
      <c r="E72" s="36"/>
      <c r="F72" s="36"/>
      <c r="G72" s="26">
        <v>4</v>
      </c>
      <c r="H72" s="38"/>
    </row>
    <row r="73" spans="1:8" ht="15" customHeight="1" x14ac:dyDescent="0.3">
      <c r="A73" s="2">
        <v>4</v>
      </c>
      <c r="B73" s="19" t="s">
        <v>174</v>
      </c>
      <c r="C73" s="19" t="s">
        <v>175</v>
      </c>
      <c r="D73" s="19" t="s">
        <v>176</v>
      </c>
      <c r="E73" s="19" t="s">
        <v>177</v>
      </c>
      <c r="F73" s="20">
        <v>730</v>
      </c>
      <c r="G73" s="2"/>
      <c r="H73" s="38"/>
    </row>
    <row r="74" spans="1:8" ht="15" customHeight="1" x14ac:dyDescent="0.3">
      <c r="A74" s="2">
        <v>6</v>
      </c>
      <c r="B74" s="19" t="s">
        <v>178</v>
      </c>
      <c r="C74" s="19" t="s">
        <v>179</v>
      </c>
      <c r="D74" s="19" t="s">
        <v>53</v>
      </c>
      <c r="E74" s="19" t="s">
        <v>54</v>
      </c>
      <c r="F74" s="20">
        <v>236</v>
      </c>
      <c r="G74" s="2"/>
      <c r="H74" s="38"/>
    </row>
    <row r="75" spans="1:8" ht="15" customHeight="1" x14ac:dyDescent="0.3">
      <c r="A75" s="2">
        <v>7</v>
      </c>
      <c r="B75" s="19" t="s">
        <v>180</v>
      </c>
      <c r="C75" s="19" t="s">
        <v>52</v>
      </c>
      <c r="D75" s="19" t="s">
        <v>5</v>
      </c>
      <c r="E75" s="19" t="s">
        <v>6</v>
      </c>
      <c r="F75" s="20">
        <v>145</v>
      </c>
      <c r="G75" s="2"/>
      <c r="H75" s="38"/>
    </row>
    <row r="76" spans="1:8" ht="15" customHeight="1" x14ac:dyDescent="0.3">
      <c r="A76" s="2">
        <v>8</v>
      </c>
      <c r="B76" s="19" t="s">
        <v>181</v>
      </c>
      <c r="C76" s="19" t="s">
        <v>182</v>
      </c>
      <c r="D76" s="19" t="s">
        <v>183</v>
      </c>
      <c r="E76" s="19" t="s">
        <v>184</v>
      </c>
      <c r="F76" s="20">
        <v>105</v>
      </c>
      <c r="G76" s="2"/>
      <c r="H76" s="38"/>
    </row>
    <row r="77" spans="1:8" ht="15" customHeight="1" x14ac:dyDescent="0.3">
      <c r="A77" s="36" t="s">
        <v>186</v>
      </c>
      <c r="B77" s="36"/>
      <c r="C77" s="36"/>
      <c r="D77" s="36"/>
      <c r="E77" s="36"/>
      <c r="F77" s="36"/>
      <c r="G77" s="26">
        <v>1</v>
      </c>
      <c r="H77" s="38"/>
    </row>
    <row r="78" spans="1:8" ht="15" customHeight="1" x14ac:dyDescent="0.3">
      <c r="A78" s="2">
        <v>1</v>
      </c>
      <c r="B78" s="21" t="s">
        <v>185</v>
      </c>
      <c r="C78" s="21" t="s">
        <v>25</v>
      </c>
      <c r="D78" s="21" t="s">
        <v>183</v>
      </c>
      <c r="E78" s="21" t="s">
        <v>184</v>
      </c>
      <c r="F78" s="22">
        <v>114</v>
      </c>
      <c r="G78" s="2"/>
      <c r="H78" s="38"/>
    </row>
    <row r="79" spans="1:8" ht="15" customHeight="1" x14ac:dyDescent="0.3">
      <c r="A79" s="36" t="s">
        <v>188</v>
      </c>
      <c r="B79" s="36"/>
      <c r="C79" s="36"/>
      <c r="D79" s="36"/>
      <c r="E79" s="36"/>
      <c r="F79" s="36"/>
      <c r="G79" s="26">
        <v>1</v>
      </c>
      <c r="H79" s="38"/>
    </row>
    <row r="80" spans="1:8" ht="15" customHeight="1" x14ac:dyDescent="0.3">
      <c r="A80" s="2">
        <v>1</v>
      </c>
      <c r="B80" s="23" t="s">
        <v>187</v>
      </c>
      <c r="C80" s="23" t="s">
        <v>148</v>
      </c>
      <c r="D80" s="23" t="s">
        <v>53</v>
      </c>
      <c r="E80" s="23" t="s">
        <v>54</v>
      </c>
      <c r="F80" s="24">
        <v>1702</v>
      </c>
      <c r="G80" s="2"/>
      <c r="H80" s="38"/>
    </row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</sheetData>
  <mergeCells count="20">
    <mergeCell ref="H69:H80"/>
    <mergeCell ref="H32:H48"/>
    <mergeCell ref="H18:H30"/>
    <mergeCell ref="A79:F79"/>
    <mergeCell ref="A49:F49"/>
    <mergeCell ref="A58:F58"/>
    <mergeCell ref="A68:F68"/>
    <mergeCell ref="A72:F72"/>
    <mergeCell ref="A77:F77"/>
    <mergeCell ref="A17:F17"/>
    <mergeCell ref="A24:F24"/>
    <mergeCell ref="A31:F31"/>
    <mergeCell ref="A38:F38"/>
    <mergeCell ref="H50:H67"/>
    <mergeCell ref="A3:F3"/>
    <mergeCell ref="A1:H1"/>
    <mergeCell ref="H5:H16"/>
    <mergeCell ref="G3:H3"/>
    <mergeCell ref="A4:F4"/>
    <mergeCell ref="G2:H2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Maschile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Rocco Ancora</dc:creator>
  <cp:lastModifiedBy>ANCORA Rocco</cp:lastModifiedBy>
  <dcterms:created xsi:type="dcterms:W3CDTF">2022-01-15T18:49:44Z</dcterms:created>
  <dcterms:modified xsi:type="dcterms:W3CDTF">2022-01-21T12:26:49Z</dcterms:modified>
</cp:coreProperties>
</file>