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CF" sheetId="1" state="visible" r:id="rId2"/>
    <sheet name="CM" sheetId="2" state="visible" r:id="rId3"/>
    <sheet name="RF" sheetId="3" state="visible" r:id="rId4"/>
    <sheet name="RM" sheetId="4" state="visible" r:id="rId5"/>
    <sheet name="PUNTI GP" sheetId="5" state="visible" r:id="rId6"/>
    <sheet name="class.soc." sheetId="6" state="visible" r:id="rId7"/>
    <sheet name="ris.staffette" sheetId="7" state="visible" r:id="rId8"/>
    <sheet name="class.staff." sheetId="8" state="visible" r:id="rId9"/>
    <sheet name="FINALE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<sst xmlns="http://schemas.openxmlformats.org/spreadsheetml/2006/main" count="1595" uniqueCount="500">
  <si>
    <t xml:space="preserve">1.GP  7.4.2018  Meran</t>
  </si>
  <si>
    <t xml:space="preserve">2. GP  14.04.2018 Brixen</t>
  </si>
  <si>
    <t xml:space="preserve">3. GP 15.06.2018 S.Cristina</t>
  </si>
  <si>
    <t xml:space="preserve">4.GP 02.09.2018 Kaltern</t>
  </si>
  <si>
    <t xml:space="preserve">5.GP 29.09.2018 Brixen</t>
  </si>
  <si>
    <t xml:space="preserve"> </t>
  </si>
  <si>
    <t xml:space="preserve">L</t>
  </si>
  <si>
    <t xml:space="preserve">S</t>
  </si>
  <si>
    <t xml:space="preserve">W</t>
  </si>
  <si>
    <t xml:space="preserve">TOT</t>
  </si>
  <si>
    <t xml:space="preserve">P. </t>
  </si>
  <si>
    <t xml:space="preserve">P.</t>
  </si>
  <si>
    <t xml:space="preserve">GOFFI Chiara</t>
  </si>
  <si>
    <t xml:space="preserve">CF</t>
  </si>
  <si>
    <t xml:space="preserve">BZ050 ATLETICA GHERDEINA RAIFFEISEN</t>
  </si>
  <si>
    <t xml:space="preserve">VERONESI VEDOVELLI Anastasia</t>
  </si>
  <si>
    <t xml:space="preserve">BZ073 A.S.D. SUEDTIROL TEAM CLUB</t>
  </si>
  <si>
    <t xml:space="preserve">FISCHNALLER Sarah</t>
  </si>
  <si>
    <t xml:space="preserve">MELLE Maddalena</t>
  </si>
  <si>
    <t xml:space="preserve">BZ019 SPORTCLUB MERANO</t>
  </si>
  <si>
    <t xml:space="preserve">ADAMI Corinna</t>
  </si>
  <si>
    <t xml:space="preserve">BURGER Marie</t>
  </si>
  <si>
    <t xml:space="preserve">BZ031 A.S.D.SSV BRIXEN</t>
  </si>
  <si>
    <t xml:space="preserve">REIFER Ilena</t>
  </si>
  <si>
    <t xml:space="preserve">DI GIOVANNI Anna</t>
  </si>
  <si>
    <t xml:space="preserve">BZ026 A.S.D. S.A.F. LAIVES</t>
  </si>
  <si>
    <t xml:space="preserve">THALER Greta</t>
  </si>
  <si>
    <t xml:space="preserve">BZ011 ASV S.V. LANA - RAIKA</t>
  </si>
  <si>
    <t xml:space="preserve">FRITSCH Anna Milena</t>
  </si>
  <si>
    <t xml:space="preserve">GIOVANELLI Roberta</t>
  </si>
  <si>
    <t xml:space="preserve">BZ025 SOCIETA' ATLETICA BOLZANO</t>
  </si>
  <si>
    <t xml:space="preserve">CORDIOLI Miriam</t>
  </si>
  <si>
    <t xml:space="preserve">BZ018 S.A.F. BOLZANO</t>
  </si>
  <si>
    <t xml:space="preserve">CHIZZALI Greta</t>
  </si>
  <si>
    <t xml:space="preserve">BZ068 S.G EISACKTAL RAIFFEISEN ASV</t>
  </si>
  <si>
    <t xml:space="preserve">RABANSER Johanna</t>
  </si>
  <si>
    <t xml:space="preserve">PLONER Sophia</t>
  </si>
  <si>
    <t xml:space="preserve">DA DAMOS Alessia</t>
  </si>
  <si>
    <t xml:space="preserve">MADONNA Grace</t>
  </si>
  <si>
    <t xml:space="preserve">KALLABA Beltina</t>
  </si>
  <si>
    <t xml:space="preserve">KOSTNER Michelle</t>
  </si>
  <si>
    <t xml:space="preserve">PUNTAIER Karoline</t>
  </si>
  <si>
    <t xml:space="preserve">PRINOTH Eliana</t>
  </si>
  <si>
    <t xml:space="preserve">OBERRAUCH Lisa</t>
  </si>
  <si>
    <t xml:space="preserve">MEMOLLA Evelin</t>
  </si>
  <si>
    <t xml:space="preserve">ACINAPURA Laura</t>
  </si>
  <si>
    <t xml:space="preserve">FISCHNALLER Hannah</t>
  </si>
  <si>
    <t xml:space="preserve">ANDERLAN Carolina Sofia</t>
  </si>
  <si>
    <t xml:space="preserve">CIMA Alessandra</t>
  </si>
  <si>
    <t xml:space="preserve">MALFER Anna</t>
  </si>
  <si>
    <t xml:space="preserve">KASER Magdalena</t>
  </si>
  <si>
    <t xml:space="preserve">MEYER Clarissa</t>
  </si>
  <si>
    <t xml:space="preserve">FISCHER Johanna</t>
  </si>
  <si>
    <t xml:space="preserve">PRATO Laura</t>
  </si>
  <si>
    <t xml:space="preserve">TELCHINI Valentina</t>
  </si>
  <si>
    <t xml:space="preserve">FILL Sophia</t>
  </si>
  <si>
    <t xml:space="preserve">BZ054 KSV LEICHTATHLETIK DILETTANTIS</t>
  </si>
  <si>
    <t xml:space="preserve">KERSCHBAUMER Lisa</t>
  </si>
  <si>
    <t xml:space="preserve">TOMASINI Jana</t>
  </si>
  <si>
    <t xml:space="preserve">BURGO Vanessa</t>
  </si>
  <si>
    <t xml:space="preserve">STRATMANN Sophie Valeria</t>
  </si>
  <si>
    <t xml:space="preserve">OBERRAUCH Annika</t>
  </si>
  <si>
    <t xml:space="preserve">HALLER Sophia</t>
  </si>
  <si>
    <t xml:space="preserve">STIFTER Annika</t>
  </si>
  <si>
    <t xml:space="preserve">BZ008 SSV BRUNECK BRUNICO VOLKSBANK</t>
  </si>
  <si>
    <t xml:space="preserve">RAFFL Julia</t>
  </si>
  <si>
    <t xml:space="preserve">BZ088 AMATEURSPORTCLUB PASSEIER</t>
  </si>
  <si>
    <t xml:space="preserve">GREIF Salome</t>
  </si>
  <si>
    <t xml:space="preserve">CATTINI Lucia</t>
  </si>
  <si>
    <t xml:space="preserve">MOESENEDER FRAJRIA Mill</t>
  </si>
  <si>
    <t xml:space="preserve">NEUMAIR Sophie</t>
  </si>
  <si>
    <t xml:space="preserve">VUCEMILLO Emily</t>
  </si>
  <si>
    <t xml:space="preserve">SANIN Franziska</t>
  </si>
  <si>
    <t xml:space="preserve">PELLICINI Denise</t>
  </si>
  <si>
    <t xml:space="preserve">STRICKNER Valentina</t>
  </si>
  <si>
    <t xml:space="preserve">BZ013 ASV STERZING VOLKSBANK</t>
  </si>
  <si>
    <t xml:space="preserve">HOFER Jana</t>
  </si>
  <si>
    <t xml:space="preserve">MAIR Anja</t>
  </si>
  <si>
    <t xml:space="preserve">ZANOTTI Mia Virginia</t>
  </si>
  <si>
    <t xml:space="preserve">TRUANT Maddalena</t>
  </si>
  <si>
    <t xml:space="preserve">ENGELE Sarah</t>
  </si>
  <si>
    <t xml:space="preserve">GAISER Jasmin</t>
  </si>
  <si>
    <t xml:space="preserve">GARBIN Michelle</t>
  </si>
  <si>
    <t xml:space="preserve">HALLER Anna</t>
  </si>
  <si>
    <t xml:space="preserve">PRINI Carolin</t>
  </si>
  <si>
    <t xml:space="preserve">TURINI Lisa</t>
  </si>
  <si>
    <t xml:space="preserve">GSCHLIESSER Iris</t>
  </si>
  <si>
    <t xml:space="preserve">HOLZER Judith</t>
  </si>
  <si>
    <t xml:space="preserve">FRICK Nike Deianira</t>
  </si>
  <si>
    <t xml:space="preserve">PLATZER Carolyn Marie</t>
  </si>
  <si>
    <t xml:space="preserve">PANDINI ELENA</t>
  </si>
  <si>
    <t xml:space="preserve">CARLONE Giada</t>
  </si>
  <si>
    <t xml:space="preserve">WALDER Ida</t>
  </si>
  <si>
    <t xml:space="preserve">RABENSTEINER Selina</t>
  </si>
  <si>
    <t xml:space="preserve">GUFLER Magdalena</t>
  </si>
  <si>
    <t xml:space="preserve">max3</t>
  </si>
  <si>
    <t xml:space="preserve">1-5</t>
  </si>
  <si>
    <t xml:space="preserve">PIRCHER David</t>
  </si>
  <si>
    <t xml:space="preserve">CM</t>
  </si>
  <si>
    <t xml:space="preserve">FILIPPONE Alex</t>
  </si>
  <si>
    <t xml:space="preserve">MAGRO Andres Felipe</t>
  </si>
  <si>
    <t xml:space="preserve">IELLICI Tobias</t>
  </si>
  <si>
    <t xml:space="preserve">BOMBONATO Davide</t>
  </si>
  <si>
    <t xml:space="preserve">DAMETTO Niccolo'</t>
  </si>
  <si>
    <t xml:space="preserve">CORAZZA Diego Armando</t>
  </si>
  <si>
    <t xml:space="preserve">VIANELLO Leonardo</t>
  </si>
  <si>
    <t xml:space="preserve">GENTILINI Tiziano</t>
  </si>
  <si>
    <t xml:space="preserve">GOELLER Jakob</t>
  </si>
  <si>
    <t xml:space="preserve">BRUGGER GIACOPUZZI Simon</t>
  </si>
  <si>
    <t xml:space="preserve">PEDRON Mattia</t>
  </si>
  <si>
    <t xml:space="preserve">BOI Jakob</t>
  </si>
  <si>
    <t xml:space="preserve">VON PAYR Andreas</t>
  </si>
  <si>
    <t xml:space="preserve">DALSASS Noah</t>
  </si>
  <si>
    <t xml:space="preserve">FEDERER Simon</t>
  </si>
  <si>
    <t xml:space="preserve">ROEHLER Manuel</t>
  </si>
  <si>
    <t xml:space="preserve">LUDESCHER HERRMANN Mar</t>
  </si>
  <si>
    <t xml:space="preserve">FINOTTI Alessandro</t>
  </si>
  <si>
    <t xml:space="preserve">PETRANZAN Gabriele</t>
  </si>
  <si>
    <t xml:space="preserve">ROSSI Paolo</t>
  </si>
  <si>
    <t xml:space="preserve">BZ001 A.S. MERANO</t>
  </si>
  <si>
    <t xml:space="preserve">TOCCOLI Michele</t>
  </si>
  <si>
    <t xml:space="preserve">LANDI Zeno</t>
  </si>
  <si>
    <t xml:space="preserve">BZ071 C.S.S. LEONARDO DA VINCI</t>
  </si>
  <si>
    <t xml:space="preserve">VERONESI VEDOVELLI Leop</t>
  </si>
  <si>
    <t xml:space="preserve">BOESSO Luca</t>
  </si>
  <si>
    <t xml:space="preserve">TOMASI Mauro</t>
  </si>
  <si>
    <t xml:space="preserve">MASSARO Christian</t>
  </si>
  <si>
    <t xml:space="preserve">GENETTI Simon</t>
  </si>
  <si>
    <t xml:space="preserve">BZ011 ASV S.V. LANA – RAIKA</t>
  </si>
  <si>
    <t xml:space="preserve">DI NAPOLI Marcel</t>
  </si>
  <si>
    <t xml:space="preserve">DEMETZ Samuel</t>
  </si>
  <si>
    <t xml:space="preserve">MAIRHOFER Max</t>
  </si>
  <si>
    <t xml:space="preserve">FATTORINI Daniel</t>
  </si>
  <si>
    <t xml:space="preserve">HOFMANN Niklas</t>
  </si>
  <si>
    <t xml:space="preserve">BZ031 A.S.D. SSV BRIXEN</t>
  </si>
  <si>
    <t xml:space="preserve">MALFER ALEXANDER</t>
  </si>
  <si>
    <t xml:space="preserve">BZ058 SC BERG</t>
  </si>
  <si>
    <t xml:space="preserve">ANDREATTA Luca</t>
  </si>
  <si>
    <t xml:space="preserve">SOELVA Jakob</t>
  </si>
  <si>
    <t xml:space="preserve">MENZ JAKOB</t>
  </si>
  <si>
    <t xml:space="preserve">PICHLER Leon</t>
  </si>
  <si>
    <t xml:space="preserve">TIT Paul</t>
  </si>
  <si>
    <t xml:space="preserve">DORFMANN Simon</t>
  </si>
  <si>
    <t xml:space="preserve">LIEBICH Sebastian</t>
  </si>
  <si>
    <t xml:space="preserve">LOCHMANN Felix</t>
  </si>
  <si>
    <t xml:space="preserve">UMILIETTI Julian</t>
  </si>
  <si>
    <t xml:space="preserve">BUSELLATO CINA' Gabriel</t>
  </si>
  <si>
    <t xml:space="preserve">LAGHMAMI Ayman</t>
  </si>
  <si>
    <t xml:space="preserve">HOLZNER David</t>
  </si>
  <si>
    <t xml:space="preserve">WEISSTEINER Sebastian</t>
  </si>
  <si>
    <t xml:space="preserve">CAMPISI David Samuel</t>
  </si>
  <si>
    <t xml:space="preserve">CHOWDHURY Zayed</t>
  </si>
  <si>
    <t xml:space="preserve">CANESTRINI Armin</t>
  </si>
  <si>
    <t xml:space="preserve">FERRO Federico</t>
  </si>
  <si>
    <t xml:space="preserve">HACKHOFER Andreas</t>
  </si>
  <si>
    <t xml:space="preserve">MITTERMAIR Stefano</t>
  </si>
  <si>
    <t xml:space="preserve"> </t>
  </si>
  <si>
    <t xml:space="preserve">TELSER Manuel</t>
  </si>
  <si>
    <t xml:space="preserve">4.GP 2.09.2018 Kalten</t>
  </si>
  <si>
    <t xml:space="preserve">GOFFI Alessia</t>
  </si>
  <si>
    <t xml:space="preserve">RF</t>
  </si>
  <si>
    <t xml:space="preserve">HALLER Linda</t>
  </si>
  <si>
    <t xml:space="preserve">ADAMI Matilda</t>
  </si>
  <si>
    <t xml:space="preserve">BARBORINI Alessia</t>
  </si>
  <si>
    <t xml:space="preserve">KARBON Alice</t>
  </si>
  <si>
    <t xml:space="preserve">BRAMEZZA Federica</t>
  </si>
  <si>
    <t xml:space="preserve">MARINELLO Anna</t>
  </si>
  <si>
    <t xml:space="preserve">GUERRA Elena</t>
  </si>
  <si>
    <t xml:space="preserve">BARAZZUOL Maria Elisa</t>
  </si>
  <si>
    <t xml:space="preserve">PICHLER Fiona</t>
  </si>
  <si>
    <t xml:space="preserve">WINDEGGER Daiane</t>
  </si>
  <si>
    <t xml:space="preserve">PALLA Lisa</t>
  </si>
  <si>
    <t xml:space="preserve">PLONER Sabrina</t>
  </si>
  <si>
    <t xml:space="preserve">SILBERNAGEL Amelie</t>
  </si>
  <si>
    <t xml:space="preserve">AMORT Vanessa</t>
  </si>
  <si>
    <t xml:space="preserve">FREI Luianta</t>
  </si>
  <si>
    <t xml:space="preserve">AGOVIC Alma</t>
  </si>
  <si>
    <t xml:space="preserve">RAMPADO Sonia</t>
  </si>
  <si>
    <t xml:space="preserve">JENEGGER Selina</t>
  </si>
  <si>
    <t xml:space="preserve">FRANCHI Sara</t>
  </si>
  <si>
    <t xml:space="preserve">FRONTUL Maria</t>
  </si>
  <si>
    <t xml:space="preserve">COSTA Bianca</t>
  </si>
  <si>
    <t xml:space="preserve">BAZZANA Corinne</t>
  </si>
  <si>
    <t xml:space="preserve">FREI Magdalena</t>
  </si>
  <si>
    <t xml:space="preserve">CHUGAYDA Sofiacristina</t>
  </si>
  <si>
    <t xml:space="preserve">PUPP Emy</t>
  </si>
  <si>
    <t xml:space="preserve">SIMONETTI Greta</t>
  </si>
  <si>
    <t xml:space="preserve">GOLDNER Anna</t>
  </si>
  <si>
    <t xml:space="preserve">AVESANI Lisa</t>
  </si>
  <si>
    <t xml:space="preserve">BONDYRA Samanta</t>
  </si>
  <si>
    <t xml:space="preserve">MATZOLL Anna</t>
  </si>
  <si>
    <t xml:space="preserve">BZ019 SPORTCLUB MERAN</t>
  </si>
  <si>
    <t xml:space="preserve">GUTZMER Sophie</t>
  </si>
  <si>
    <t xml:space="preserve">ORTLER Valentina</t>
  </si>
  <si>
    <t xml:space="preserve">FILL Maria</t>
  </si>
  <si>
    <t xml:space="preserve">TONELLI Lisa</t>
  </si>
  <si>
    <t xml:space="preserve">LANER Marie</t>
  </si>
  <si>
    <t xml:space="preserve">VAJA Valentina</t>
  </si>
  <si>
    <t xml:space="preserve">MARKART Nora</t>
  </si>
  <si>
    <t xml:space="preserve">MORO Aurora</t>
  </si>
  <si>
    <t xml:space="preserve">MARKART Laura</t>
  </si>
  <si>
    <t xml:space="preserve">HÖLZL Eva</t>
  </si>
  <si>
    <t xml:space="preserve">DEMETZ Sofia</t>
  </si>
  <si>
    <t xml:space="preserve">RUSSO Vanessa</t>
  </si>
  <si>
    <t xml:space="preserve">FRICK Theresa</t>
  </si>
  <si>
    <t xml:space="preserve">CANAZEI Tamara</t>
  </si>
  <si>
    <t xml:space="preserve">WURTH Matilda Charlotte</t>
  </si>
  <si>
    <t xml:space="preserve">RAMOSER LENA</t>
  </si>
  <si>
    <t xml:space="preserve">GIOVANELLI Vittoria</t>
  </si>
  <si>
    <t xml:space="preserve">RAINER Rebecca</t>
  </si>
  <si>
    <t xml:space="preserve">GEIER Miriam</t>
  </si>
  <si>
    <t xml:space="preserve">PALETTI Elena</t>
  </si>
  <si>
    <t xml:space="preserve">HOCHRAINER Eva</t>
  </si>
  <si>
    <t xml:space="preserve">PICHLER Valeria</t>
  </si>
  <si>
    <t xml:space="preserve">ODYNETS Sonia</t>
  </si>
  <si>
    <t xml:space="preserve">UNTERTHURNER Lisa</t>
  </si>
  <si>
    <t xml:space="preserve">MATUZZI Sara</t>
  </si>
  <si>
    <t xml:space="preserve">EREBARA Johanna</t>
  </si>
  <si>
    <t xml:space="preserve">HUBER Jennoifer</t>
  </si>
  <si>
    <t xml:space="preserve">HUBER Nicole</t>
  </si>
  <si>
    <t xml:space="preserve">PALLAVICINI Morgana</t>
  </si>
  <si>
    <t xml:space="preserve">DORIGATTI Federica</t>
  </si>
  <si>
    <t xml:space="preserve">FELLI Luna</t>
  </si>
  <si>
    <t xml:space="preserve">FELLI Sara</t>
  </si>
  <si>
    <t xml:space="preserve">GALLIMBERTI Giorgia</t>
  </si>
  <si>
    <t xml:space="preserve">HOFER Laura</t>
  </si>
  <si>
    <t xml:space="preserve">SARACINO Gabriela Xochi</t>
  </si>
  <si>
    <t xml:space="preserve">KOFLER Larissa</t>
  </si>
  <si>
    <t xml:space="preserve">PLANK Stefanie</t>
  </si>
  <si>
    <t xml:space="preserve">FRANCELLI Anna</t>
  </si>
  <si>
    <t xml:space="preserve">LARCHER Maya</t>
  </si>
  <si>
    <t xml:space="preserve">ZAMBONI Giulia</t>
  </si>
  <si>
    <t xml:space="preserve">BERNARDI Anita</t>
  </si>
  <si>
    <t xml:space="preserve">DI GIUSEPPE Ginevra</t>
  </si>
  <si>
    <t xml:space="preserve">REFATTI Alyssa</t>
  </si>
  <si>
    <t xml:space="preserve">PITSCHIDER Tina</t>
  </si>
  <si>
    <t xml:space="preserve">GASSER Johanna</t>
  </si>
  <si>
    <t xml:space="preserve">MULLAYMERI Iris</t>
  </si>
  <si>
    <t xml:space="preserve">RUEDL Viktoria</t>
  </si>
  <si>
    <t xml:space="preserve">HOFER Lena</t>
  </si>
  <si>
    <t xml:space="preserve">BUCCIARELLI Mattia</t>
  </si>
  <si>
    <t xml:space="preserve">RM</t>
  </si>
  <si>
    <t xml:space="preserve">CRUCCIOTTI Mattia</t>
  </si>
  <si>
    <t xml:space="preserve">TOMASI Daniele</t>
  </si>
  <si>
    <t xml:space="preserve">MELLE Valentino</t>
  </si>
  <si>
    <t xml:space="preserve">ANDERLAN Raul Lucas</t>
  </si>
  <si>
    <t xml:space="preserve">OETTL Christoph</t>
  </si>
  <si>
    <t xml:space="preserve">DAMETTO Amedeo</t>
  </si>
  <si>
    <t xml:space="preserve">DE CARLI Max</t>
  </si>
  <si>
    <t xml:space="preserve">VIANELLO Filippo</t>
  </si>
  <si>
    <t xml:space="preserve">BURGMANN Simon</t>
  </si>
  <si>
    <t xml:space="preserve">VALT Christian</t>
  </si>
  <si>
    <t xml:space="preserve">GIRELLI Ivan</t>
  </si>
  <si>
    <t xml:space="preserve">LUBELLO Kevin</t>
  </si>
  <si>
    <t xml:space="preserve">KNOLL David</t>
  </si>
  <si>
    <t xml:space="preserve">WINDEGGER Yannik</t>
  </si>
  <si>
    <t xml:space="preserve">MERLIN Pheaphon</t>
  </si>
  <si>
    <t xml:space="preserve">PRUENSTER Samuel</t>
  </si>
  <si>
    <t xml:space="preserve">ROEHLER Alex</t>
  </si>
  <si>
    <t xml:space="preserve">FLAIM Jakopo</t>
  </si>
  <si>
    <t xml:space="preserve">COSTA Cristian</t>
  </si>
  <si>
    <t xml:space="preserve">IRSARA Paul</t>
  </si>
  <si>
    <t xml:space="preserve">POLLI Gabriele</t>
  </si>
  <si>
    <t xml:space="preserve">RUGGERA Marco</t>
  </si>
  <si>
    <t xml:space="preserve">KOMPATSCHER David</t>
  </si>
  <si>
    <t xml:space="preserve">CANTISANI David</t>
  </si>
  <si>
    <t xml:space="preserve">GRAIFF Mattia</t>
  </si>
  <si>
    <t xml:space="preserve">WIDMAIR Matthias</t>
  </si>
  <si>
    <t xml:space="preserve">STALTARI Simone</t>
  </si>
  <si>
    <t xml:space="preserve">MIORI Simone</t>
  </si>
  <si>
    <t xml:space="preserve">WIDMANN Matthias</t>
  </si>
  <si>
    <t xml:space="preserve">ENRICH Jonathan</t>
  </si>
  <si>
    <t xml:space="preserve">BRUNNER Philipp</t>
  </si>
  <si>
    <t xml:space="preserve">BONARDO Andrea</t>
  </si>
  <si>
    <t xml:space="preserve">LONGO Damiano</t>
  </si>
  <si>
    <t xml:space="preserve">GENTILINI Leonardo</t>
  </si>
  <si>
    <t xml:space="preserve">RUTTER Samuel</t>
  </si>
  <si>
    <t xml:space="preserve">ZENONIANI Simone</t>
  </si>
  <si>
    <t xml:space="preserve">CLASS. FEMMINILE</t>
  </si>
  <si>
    <t xml:space="preserve">RM </t>
  </si>
  <si>
    <t xml:space="preserve">CM </t>
  </si>
  <si>
    <t xml:space="preserve">CLASS.  MASCHILE</t>
  </si>
  <si>
    <t xml:space="preserve">CLASS.COMPLESSIVA</t>
  </si>
  <si>
    <t xml:space="preserve">M</t>
  </si>
  <si>
    <t xml:space="preserve">F</t>
  </si>
  <si>
    <t xml:space="preserve">M+F</t>
  </si>
  <si>
    <t xml:space="preserve">SÜDTIROL TEAM CLUB</t>
  </si>
  <si>
    <t xml:space="preserve">SA BOLZANO</t>
  </si>
  <si>
    <t xml:space="preserve">SAF BOLZANO</t>
  </si>
  <si>
    <t xml:space="preserve">ATLETICA GHERDEINA</t>
  </si>
  <si>
    <t xml:space="preserve">SSV BRIXEN</t>
  </si>
  <si>
    <t xml:space="preserve">SC PASSEIER</t>
  </si>
  <si>
    <t xml:space="preserve">CSS L.d.VINCI</t>
  </si>
  <si>
    <t xml:space="preserve">SG EISACKTAL</t>
  </si>
  <si>
    <t xml:space="preserve">SV LANA</t>
  </si>
  <si>
    <t xml:space="preserve">SC MERAN</t>
  </si>
  <si>
    <t xml:space="preserve">KSV KALTERN</t>
  </si>
  <si>
    <t xml:space="preserve">SAF LAIVES</t>
  </si>
  <si>
    <t xml:space="preserve">SSV BRUNCK</t>
  </si>
  <si>
    <t xml:space="preserve">SV STERZING</t>
  </si>
  <si>
    <t xml:space="preserve">AS MERANO</t>
  </si>
  <si>
    <t xml:space="preserve">SC BERG</t>
  </si>
  <si>
    <t xml:space="preserve">PUNTI GP</t>
  </si>
  <si>
    <t xml:space="preserve">HALLER Anna - ENGELE Sarah - PRINI Carolin - THALER Greta</t>
  </si>
  <si>
    <t xml:space="preserve">BZ011 ASV S.V. LANA - RAIKA A</t>
  </si>
  <si>
    <t xml:space="preserve">54.46</t>
  </si>
  <si>
    <t xml:space="preserve">4x100</t>
  </si>
  <si>
    <t xml:space="preserve">GP Meran April</t>
  </si>
  <si>
    <t xml:space="preserve">GARBIN Michelle - FEICHTER Lea - PRINI Carolin - THALER Greta</t>
  </si>
  <si>
    <t xml:space="preserve">55.09</t>
  </si>
  <si>
    <t xml:space="preserve">LM Lana April</t>
  </si>
  <si>
    <t xml:space="preserve">HALLER Sophia - TURINI Lisa - BURGO Vanessa - GARBIN Michelle</t>
  </si>
  <si>
    <t xml:space="preserve">BZ011 ASV S.V. LANA - RAIKA B</t>
  </si>
  <si>
    <t xml:space="preserve">56.75</t>
  </si>
  <si>
    <t xml:space="preserve">TURINI Lisa - BURGO Vanessa - HALLER Anna - ENGELE Sarah</t>
  </si>
  <si>
    <t xml:space="preserve">55.66</t>
  </si>
  <si>
    <t xml:space="preserve">COSTA Bianca - ANDERLAN Carolina Sofia - CIMA Alessandra - CORDIOLI Miriam</t>
  </si>
  <si>
    <t xml:space="preserve">2:51.99</t>
  </si>
  <si>
    <t xml:space="preserve">1+2+3+4</t>
  </si>
  <si>
    <t xml:space="preserve">GP Brixen Sept.</t>
  </si>
  <si>
    <t xml:space="preserve">PLONER Sophia - ACINAPURA Laura - ANDERLAN Carolina Sofia - CORDIOLI Miriam</t>
  </si>
  <si>
    <t xml:space="preserve">BZ018 S.A.F. BOLZANO A</t>
  </si>
  <si>
    <t xml:space="preserve">53.55</t>
  </si>
  <si>
    <t xml:space="preserve">ANDERLAN Carolina Sofia - PLONER Sophia - CIMA Alessandra - CORDIOLI Miriam</t>
  </si>
  <si>
    <t xml:space="preserve">2:38.42</t>
  </si>
  <si>
    <t xml:space="preserve">HOFER Jana - MAIR Anja - MOESENEDER FRAJRIA Mill - MELLE Maddalena</t>
  </si>
  <si>
    <t xml:space="preserve">BZ019 SPORTCLUB MERANO A</t>
  </si>
  <si>
    <t xml:space="preserve">54.19</t>
  </si>
  <si>
    <t xml:space="preserve">MELLE Maddalena - VUCEMILLO Emily - KERSCHBAUMER Lisa</t>
  </si>
  <si>
    <t xml:space="preserve">10:06.75</t>
  </si>
  <si>
    <t xml:space="preserve">3x1000</t>
  </si>
  <si>
    <t xml:space="preserve">GP Brixen April</t>
  </si>
  <si>
    <t xml:space="preserve">MAIR Anja - CATTINI Lucia - MOESENEDER FRAJRIA Mill - MELLE Maddalena</t>
  </si>
  <si>
    <t xml:space="preserve">2:29.59</t>
  </si>
  <si>
    <t xml:space="preserve">MOESENEDER FRAJRIA Mill - CATTINI Lucia - MELLE Maddalena - KERSCHBAUMER Lisa</t>
  </si>
  <si>
    <t xml:space="preserve">2:29.46</t>
  </si>
  <si>
    <t xml:space="preserve">GIOVANELLI Roberta - MADONNA Grace - FUSARO Miriam - PELLICINI Denise</t>
  </si>
  <si>
    <t xml:space="preserve">BZ025 SOCIETA' ATLETICA BOLZANO A</t>
  </si>
  <si>
    <t xml:space="preserve">52.12</t>
  </si>
  <si>
    <t xml:space="preserve">52.90</t>
  </si>
  <si>
    <t xml:space="preserve">FUSARO Miriam - PELLICINI Denise - GIOVANELLI Roberta - PANDINI Elena</t>
  </si>
  <si>
    <t xml:space="preserve">2:38.07</t>
  </si>
  <si>
    <t xml:space="preserve">REIFER Ilena - BURGER Marie - OBERRAUCH Lisa</t>
  </si>
  <si>
    <t xml:space="preserve">BZ031 A.S.D.SSV BRIXEN A</t>
  </si>
  <si>
    <t xml:space="preserve">10:54.87</t>
  </si>
  <si>
    <t xml:space="preserve">PRAMSOHLER Lisa - REIFER Ilena - BURGER Marie - OBERRAUCH Lisa</t>
  </si>
  <si>
    <t xml:space="preserve">2:35.55</t>
  </si>
  <si>
    <t xml:space="preserve">WALDER Ida - NEUMAIR Sophie - SANIN Franziska</t>
  </si>
  <si>
    <t xml:space="preserve">10:44.30</t>
  </si>
  <si>
    <t xml:space="preserve">GREIF Salome - FILL Sophia - SANIN Franziska - WALDER Ida</t>
  </si>
  <si>
    <t xml:space="preserve">2:53.36</t>
  </si>
  <si>
    <t xml:space="preserve">PRATO Laura - PRINOTH Eliana - KASER Magdalena - FISCHNALLER Hannah</t>
  </si>
  <si>
    <t xml:space="preserve">BZ068 S.G EISACKTAL RAIFFEISEN ASV A</t>
  </si>
  <si>
    <t xml:space="preserve">56.05</t>
  </si>
  <si>
    <t xml:space="preserve">KASER Magdalena - FISCHNALLER Hannah - CHIZZALI Greta</t>
  </si>
  <si>
    <t xml:space="preserve">10:33.75</t>
  </si>
  <si>
    <t xml:space="preserve">OBERRAUCH Annika - VERONESI VEDOVELLI Anas - FISCHNALLER Sarah - ADAMI Corinna</t>
  </si>
  <si>
    <t xml:space="preserve">49.71</t>
  </si>
  <si>
    <t xml:space="preserve">FRITSCH Anna Milena - VERONESI VEDOVELLI Anas - FISCHNALLER Sarah - OBERRAUCH Annika</t>
  </si>
  <si>
    <t xml:space="preserve">BZ073 A.S.D. SUEDTIROL TEAM CLUB A</t>
  </si>
  <si>
    <t xml:space="preserve">50.50</t>
  </si>
  <si>
    <t xml:space="preserve">VERONESI VEDOVELLI Anas - ADAMI Corinna - FRITSCH Anna Milena - STRATMANN Sophia Valeri</t>
  </si>
  <si>
    <t xml:space="preserve">2:33.94</t>
  </si>
  <si>
    <t xml:space="preserve">BOESSO Luca - TIT Paul - MAIRHOFER Max - DI NAPOLI Marcel</t>
  </si>
  <si>
    <t xml:space="preserve">49.44</t>
  </si>
  <si>
    <t xml:space="preserve">HACKHOFER Andreas - TIT Paul - MAIRHOFER Max - BOESSO Luca</t>
  </si>
  <si>
    <t xml:space="preserve">50.81</t>
  </si>
  <si>
    <t xml:space="preserve">UMILIETTI Julian - PIRCHER David - TELSER Manuel - HOLZNER David</t>
  </si>
  <si>
    <t xml:space="preserve">52.91</t>
  </si>
  <si>
    <t xml:space="preserve">UMILIETTI Julian - PIRCHER David - MORES Martin - HOLZNER David</t>
  </si>
  <si>
    <t xml:space="preserve">49.98</t>
  </si>
  <si>
    <t xml:space="preserve">PEDRON Mattia - BOMBONATO Davide - FINOTTI Alessandro - FILIPPONE Alex</t>
  </si>
  <si>
    <t xml:space="preserve">2:22.22</t>
  </si>
  <si>
    <t xml:space="preserve">FINOTTI Alessandro - BOMBONATO Davide - PEDRON Mattia - FILIPPONE Alex</t>
  </si>
  <si>
    <t xml:space="preserve">51.51</t>
  </si>
  <si>
    <t xml:space="preserve">TOCCOLI Michele - BOMBONATO Davide - FILIPPONE Alex</t>
  </si>
  <si>
    <t xml:space="preserve">10:36.63</t>
  </si>
  <si>
    <t xml:space="preserve">BUSELLATO CINA' Gabriel - PETRANZAN Gabriele - BOMBONATO Davide - TOCCOLI Michele</t>
  </si>
  <si>
    <t xml:space="preserve">53.04</t>
  </si>
  <si>
    <t xml:space="preserve">LIEBICH Sebastian - MASSARO Christian - FINOTTI Alessandro - FILIPPONE Alex</t>
  </si>
  <si>
    <t xml:space="preserve">2:28.95</t>
  </si>
  <si>
    <t xml:space="preserve">BRUGGER GIACOPUZZI Simo - VIANELLO Leonardo - IELLICI Tobias - CORAZZA Diego Armando</t>
  </si>
  <si>
    <t xml:space="preserve">VIANELLO Leonardo - BRUGGER GIACOPUZZI Simo - CORAZZA Diego Armando</t>
  </si>
  <si>
    <t xml:space="preserve">10:09.43</t>
  </si>
  <si>
    <t xml:space="preserve">SCARPELLINI Gabriel - VIANELLO Leonardo - BRUGGER GIACOPUZZI Simo - CORAZZA Diego Armando</t>
  </si>
  <si>
    <t xml:space="preserve">50.80</t>
  </si>
  <si>
    <t xml:space="preserve">LUDESCHER HERRMANN Mar - IELLICI Tobias - BRUGGER GIACOPUZZI Simo - VIANELLO Leonardo</t>
  </si>
  <si>
    <t xml:space="preserve">2:18.98</t>
  </si>
  <si>
    <t xml:space="preserve">DORFMANN Simon - ANDREATTA Luca - HOFMANN Niklas</t>
  </si>
  <si>
    <t xml:space="preserve">10:23.26</t>
  </si>
  <si>
    <t xml:space="preserve">DORFMANN Simon - ANDREATTA Luca - BLASBICHLER Simon - HOFMANN Niklas</t>
  </si>
  <si>
    <t xml:space="preserve">54.63</t>
  </si>
  <si>
    <t xml:space="preserve">SOELVA Jakob - FEDERER Simon - DALSASS Noah - VON PAYR Andreas</t>
  </si>
  <si>
    <t xml:space="preserve">BZ054 KSV LEICHTATHLETIK DILETTANT A</t>
  </si>
  <si>
    <t xml:space="preserve">2:26.00</t>
  </si>
  <si>
    <t xml:space="preserve">50.95</t>
  </si>
  <si>
    <t xml:space="preserve">DALSASS Noah - FEDERER Simon - SOELVA Jakob - VON PAYR Andreas</t>
  </si>
  <si>
    <t xml:space="preserve">51.19</t>
  </si>
  <si>
    <t xml:space="preserve">DE NIGRO Euan - WEISSTEINER Sebastian - MAGRO Andres Felipe</t>
  </si>
  <si>
    <t xml:space="preserve">9:06.59</t>
  </si>
  <si>
    <t xml:space="preserve">CAMPISI David Samuel - ROEHLER Manuel - CANESTRINI Armin - VERONESI VEDOVELLI Leop</t>
  </si>
  <si>
    <t xml:space="preserve">52.31</t>
  </si>
  <si>
    <t xml:space="preserve">CAMPISI David Samuel - ROEHLER Manuel - VERONESI VEDOVELLI Leop - DAMETTO Niccolo'</t>
  </si>
  <si>
    <t xml:space="preserve">2:28.39</t>
  </si>
  <si>
    <t xml:space="preserve">RUSSO Vanessa - WURTH Matilda Charlotte - EREBARA Johanna</t>
  </si>
  <si>
    <t xml:space="preserve">BZ001 A.S. MERANO A</t>
  </si>
  <si>
    <t xml:space="preserve">6:09.19</t>
  </si>
  <si>
    <t xml:space="preserve">3x600</t>
  </si>
  <si>
    <t xml:space="preserve">HARMOUMI Hiba - WURTH Matilda Charlotte - EREBARA Johanna - RUSSO Vanessa</t>
  </si>
  <si>
    <t xml:space="preserve">2:56.78</t>
  </si>
  <si>
    <t xml:space="preserve">GENETTI Emily Anna - HOFER Laura - OESTERREICHER Elis - GERLONI Lena</t>
  </si>
  <si>
    <t xml:space="preserve">58.73</t>
  </si>
  <si>
    <t xml:space="preserve">KERSCHBAMER Paula - PRATESI ZUEGG Lucia - BRIDA Alina - ZOESCHG Lisa</t>
  </si>
  <si>
    <t xml:space="preserve">1:06.93</t>
  </si>
  <si>
    <t xml:space="preserve">KOFLER Larissa - PLANK Stefanie - ODYNETS Sonia - RAINER Rebecca</t>
  </si>
  <si>
    <t xml:space="preserve">BZ013 ASV STERZING VOLKSBANK A</t>
  </si>
  <si>
    <t xml:space="preserve">1:04.65</t>
  </si>
  <si>
    <t xml:space="preserve">MARKART Laura - FRICK Theresa - MARKART Nora</t>
  </si>
  <si>
    <t xml:space="preserve">5:59.14</t>
  </si>
  <si>
    <t xml:space="preserve">BARAZZUOL Maria Elisa - BRAMEZZA Federica - MARINELLO Anna - CHUGAYDA Sofiacristina</t>
  </si>
  <si>
    <t xml:space="preserve">2:48.99</t>
  </si>
  <si>
    <t xml:space="preserve">GUERRA Elena - COSTA Bianca - MARINELLO Anna - BRAMEZZA Federica</t>
  </si>
  <si>
    <t xml:space="preserve">58.30</t>
  </si>
  <si>
    <t xml:space="preserve">COSTA Bianca - GOLDNER Anna - MARINELLO Anna</t>
  </si>
  <si>
    <t xml:space="preserve">6:33.07</t>
  </si>
  <si>
    <t xml:space="preserve">BARAZZUOL Maria Elisa - COSTA Bianca - MARINELLO Anna - RAMPADO Sonia</t>
  </si>
  <si>
    <t xml:space="preserve">59.10</t>
  </si>
  <si>
    <t xml:space="preserve">RAMPADO Sonia - BARAZZUOL Maria Elisa - GUERRA Elena</t>
  </si>
  <si>
    <t xml:space="preserve">BZ018 S.A.F. BOLZANO B</t>
  </si>
  <si>
    <t xml:space="preserve">6:30.15</t>
  </si>
  <si>
    <t xml:space="preserve">GEIER Miriam - MATZOLL Anna - HOELZL Eva</t>
  </si>
  <si>
    <t xml:space="preserve">6:31.84</t>
  </si>
  <si>
    <t xml:space="preserve">MORO Aurora - LARCHER Maya - BARBORINI Alessia - PALLAVICINI Morgana</t>
  </si>
  <si>
    <t xml:space="preserve">1:03.57</t>
  </si>
  <si>
    <t xml:space="preserve">GIOVANELLI Vittoria - BARBORINI Alessia - PALLAVICINI Morgana - PALETTI Elena</t>
  </si>
  <si>
    <t xml:space="preserve">1:02.09</t>
  </si>
  <si>
    <t xml:space="preserve">VAJA Valentina - DI GIUSEPPE Ginevra - REFATTI Alyssa - BERNARDI Anita</t>
  </si>
  <si>
    <t xml:space="preserve">BZ026 A.S.D. S.A.F. LAIVES A</t>
  </si>
  <si>
    <t xml:space="preserve">1:05.37</t>
  </si>
  <si>
    <t xml:space="preserve">BERNARDI Anita - DI GIUSEPPE Ginevra - VAJA Valentina - ROSSI Alessia</t>
  </si>
  <si>
    <t xml:space="preserve">3:17.38</t>
  </si>
  <si>
    <t xml:space="preserve">PUPP Emy - AMORT Vanessa - FREI Luianta - PICHLER Fiona</t>
  </si>
  <si>
    <t xml:space="preserve">BZ031 A.S.D.SSV BRIXEN </t>
  </si>
  <si>
    <t xml:space="preserve">2:44.06</t>
  </si>
  <si>
    <t xml:space="preserve">FREI Luianta - PICHLER Fiona - AMORT Vanessa - SILBERNAGEL Amelie</t>
  </si>
  <si>
    <t xml:space="preserve">56.80</t>
  </si>
  <si>
    <t xml:space="preserve">AMORT Vanessa - ORTLER Valentina - PICHLER Fiona</t>
  </si>
  <si>
    <t xml:space="preserve">5:58.02</t>
  </si>
  <si>
    <t xml:space="preserve">55.21</t>
  </si>
  <si>
    <t xml:space="preserve">PUPP Emy - AMORT Vanessa - ORTLER Valentina - PICHLER Fiona</t>
  </si>
  <si>
    <t xml:space="preserve">2:42.38</t>
  </si>
  <si>
    <t xml:space="preserve">KARBON Alice - PLONER Sabrina - GOFFI Alessia - DEMETZ Sofia</t>
  </si>
  <si>
    <t xml:space="preserve">BZ050 ATLETICA GHERDEINA RAIFFEISE </t>
  </si>
  <si>
    <t xml:space="preserve">2:41.03</t>
  </si>
  <si>
    <t xml:space="preserve">KARBON Alice - PLONER Sabrina - WINDEGGER Daiane - GOFFI Alessia</t>
  </si>
  <si>
    <t xml:space="preserve">58.91</t>
  </si>
  <si>
    <t xml:space="preserve">PALLA Lisa - FILL Maria - FREI Magdalena - GUTZMER Sophie</t>
  </si>
  <si>
    <t xml:space="preserve">3:02.19</t>
  </si>
  <si>
    <t xml:space="preserve">FRANCHI Sara - ADAMI Matilda - SIMONETTI Greta - AGOVIC Alma</t>
  </si>
  <si>
    <t xml:space="preserve">57.11</t>
  </si>
  <si>
    <t xml:space="preserve">HALLER Linda - HOFER Lena - PICHLER Valeria - UNTERTHURNER Lisa</t>
  </si>
  <si>
    <t xml:space="preserve">BZ088 AMATEURSPORTCLUB PASSEIER A</t>
  </si>
  <si>
    <t xml:space="preserve">1:05.12</t>
  </si>
  <si>
    <t xml:space="preserve">FLAIM Jacopo - LUBELLO Kevin - DE CARLI Max - ANDERLAN Raul Lucas</t>
  </si>
  <si>
    <t xml:space="preserve">2:44.28</t>
  </si>
  <si>
    <t xml:space="preserve">POLLI Gabriele - LUBELLO Kevin - DE CARLI Max - ANDERLAN Raul Lucas</t>
  </si>
  <si>
    <t xml:space="preserve">1:00.30</t>
  </si>
  <si>
    <t xml:space="preserve">LUBELLO Kevin - ANDERLAN Raul Lucas - DE CARLI Max</t>
  </si>
  <si>
    <t xml:space="preserve">6:09.81</t>
  </si>
  <si>
    <t xml:space="preserve">BONARDO Andrea - MIORI Simone - LUBELLO Kevin - ANDERLAN Raul Lucas</t>
  </si>
  <si>
    <t xml:space="preserve">1:02.63</t>
  </si>
  <si>
    <t xml:space="preserve">COSTA Cristian - DAMETTO Amedeo - VIANELLO Filippo - BUCCIARELLI Mattia</t>
  </si>
  <si>
    <t xml:space="preserve">58.15</t>
  </si>
  <si>
    <t xml:space="preserve">DONADELLO Lorenzo - VALT Christian - RUGGERA Marco - GALVAN Daniel</t>
  </si>
  <si>
    <t xml:space="preserve">1:01.84</t>
  </si>
  <si>
    <t xml:space="preserve">VIANELLO Filippo - GIRELLI Ivan - DAMETTO Amedeo - BUCCIARELLI Mattia</t>
  </si>
  <si>
    <t xml:space="preserve">2:35.42</t>
  </si>
  <si>
    <t xml:space="preserve">2:35.80</t>
  </si>
  <si>
    <t xml:space="preserve">IRSARA Paul - ENRICH Jonathan - KNOLL David</t>
  </si>
  <si>
    <t xml:space="preserve">6:24.62</t>
  </si>
  <si>
    <t xml:space="preserve">OETTL Christoph - BURGMANN Simon - WINDEGGER Yannick - PRUENSTER Samuel</t>
  </si>
  <si>
    <t xml:space="preserve">1:01.44</t>
  </si>
  <si>
    <t xml:space="preserve">CLASS.MASCHILE</t>
  </si>
  <si>
    <t xml:space="preserve">CLASS.FEMMINILE</t>
  </si>
  <si>
    <t xml:space="preserve">SAF BOLZNO</t>
  </si>
  <si>
    <t xml:space="preserve">SÜDT.TEAM CLUB</t>
  </si>
  <si>
    <t xml:space="preserve">SSV BRUNECK</t>
  </si>
  <si>
    <t xml:space="preserve">ATL.GHERDEINA</t>
  </si>
  <si>
    <t xml:space="preserve">CADETTE</t>
  </si>
  <si>
    <t xml:space="preserve">80h</t>
  </si>
  <si>
    <t xml:space="preserve">Weit</t>
  </si>
  <si>
    <t xml:space="preserve">Speer</t>
  </si>
  <si>
    <t xml:space="preserve">Bonus</t>
  </si>
  <si>
    <t xml:space="preserve">TOTALE</t>
  </si>
  <si>
    <t xml:space="preserve">CADETTI</t>
  </si>
  <si>
    <t xml:space="preserve">100H</t>
  </si>
  <si>
    <t xml:space="preserve">RAGAZZE</t>
  </si>
  <si>
    <t xml:space="preserve">60h</t>
  </si>
  <si>
    <t xml:space="preserve">Ball</t>
  </si>
  <si>
    <t xml:space="preserve">RAGAZZI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</si>
</sst>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sz val="10"/>
      <color rgb="FF0070C0"/>
      <name val="Arial"/>
      <family val="2"/>
      <charset val="1"/>
    </font>
    <font>
      <b val="true"/>
      <sz val="10"/>
      <color rgb="FF0070C0"/>
      <name val="Times New Roman"/>
      <family val="1"/>
      <charset val="1"/>
    </font>
    <font>
      <sz val="10"/>
      <color rgb="FF0070C0"/>
      <name val="Times New Roman"/>
      <family val="1"/>
      <charset val="1"/>
    </font>
    <font>
      <sz val="10"/>
      <color rgb="FF0070C0"/>
      <name val="Arial"/>
      <family val="2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FFF00"/>
        <bgColor rgb="FFFFFF00"/>
      </patternFill>
    </fill>
    <fill>
      <patternFill patternType="solid">
        <fgColor rgb="FFFF7F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00FF7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007FFF"/>
        <bgColor rgb="FF007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7F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007FFF"/>
      <rgbColor rgb="FF33CCCC"/>
      <rgbColor rgb="FF7FFF00"/>
      <rgbColor rgb="FFFFCC00"/>
      <rgbColor rgb="FFFF9900"/>
      <rgbColor rgb="FFFF7F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E3" activeCellId="0" sqref="AE3"/>
    </sheetView>
  </sheetViews>
  <sheetFormatPr defaultRowHeight="11.25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2" width="25"/>
    <col collapsed="false" customWidth="true" hidden="false" outlineLevel="0" max="3" min="3" style="2" width="5.43"/>
    <col collapsed="false" customWidth="true" hidden="false" outlineLevel="0" max="4" min="4" style="2" width="4.14"/>
    <col collapsed="false" customWidth="true" hidden="false" outlineLevel="0" max="5" min="5" style="2" width="36.57"/>
    <col collapsed="false" customWidth="true" hidden="false" outlineLevel="0" max="8" min="6" style="1" width="4.57"/>
    <col collapsed="false" customWidth="true" hidden="false" outlineLevel="0" max="9" min="9" style="3" width="5.43"/>
    <col collapsed="false" customWidth="true" hidden="false" outlineLevel="0" max="10" min="10" style="3" width="4.57"/>
    <col collapsed="false" customWidth="true" hidden="false" outlineLevel="0" max="11" min="11" style="1" width="5.43"/>
    <col collapsed="false" customWidth="true" hidden="false" outlineLevel="0" max="13" min="12" style="1" width="4.57"/>
    <col collapsed="false" customWidth="true" hidden="false" outlineLevel="0" max="14" min="14" style="1" width="5.43"/>
    <col collapsed="false" customWidth="true" hidden="false" outlineLevel="0" max="15" min="15" style="1" width="4.57"/>
    <col collapsed="false" customWidth="true" hidden="false" outlineLevel="0" max="16" min="16" style="4" width="4.57"/>
    <col collapsed="false" customWidth="true" hidden="false" outlineLevel="0" max="17" min="17" style="2" width="5.43"/>
    <col collapsed="false" customWidth="true" hidden="false" outlineLevel="0" max="18" min="18" style="2" width="4.57"/>
    <col collapsed="false" customWidth="true" hidden="false" outlineLevel="0" max="19" min="19" style="3" width="5.43"/>
    <col collapsed="false" customWidth="true" hidden="false" outlineLevel="0" max="20" min="20" style="1" width="4.57"/>
    <col collapsed="false" customWidth="true" hidden="false" outlineLevel="0" max="21" min="21" style="2" width="5.43"/>
    <col collapsed="false" customWidth="true" hidden="false" outlineLevel="0" max="23" min="22" style="2" width="4.57"/>
    <col collapsed="false" customWidth="true" hidden="false" outlineLevel="0" max="24" min="24" style="2" width="5.43"/>
    <col collapsed="false" customWidth="true" hidden="false" outlineLevel="0" max="25" min="25" style="1" width="4.57"/>
    <col collapsed="false" customWidth="true" hidden="false" outlineLevel="0" max="26" min="26" style="2" width="5.43"/>
    <col collapsed="false" customWidth="true" hidden="false" outlineLevel="0" max="27" min="27" style="2" width="4.71"/>
    <col collapsed="false" customWidth="true" hidden="false" outlineLevel="0" max="28" min="28" style="2" width="5.28"/>
    <col collapsed="false" customWidth="true" hidden="false" outlineLevel="0" max="29" min="29" style="1" width="4.14"/>
    <col collapsed="false" customWidth="true" hidden="false" outlineLevel="0" max="30" min="30" style="1" width="4.86"/>
    <col collapsed="false" customWidth="true" hidden="false" outlineLevel="0" max="31" min="31" style="1" width="9.42"/>
    <col collapsed="false" customWidth="true" hidden="false" outlineLevel="0" max="1025" min="32" style="2" width="9.14"/>
  </cols>
  <sheetData>
    <row r="1" customFormat="false" ht="12.75" hidden="false" customHeight="true" outlineLevel="0" collapsed="false">
      <c r="A1" s="5"/>
      <c r="B1" s="6"/>
      <c r="C1" s="7"/>
      <c r="D1" s="7"/>
      <c r="E1" s="7"/>
      <c r="F1" s="8" t="s">
        <v>0</v>
      </c>
      <c r="G1" s="8"/>
      <c r="H1" s="8"/>
      <c r="I1" s="8"/>
      <c r="J1" s="9"/>
      <c r="K1" s="10" t="s">
        <v>1</v>
      </c>
      <c r="L1" s="10"/>
      <c r="M1" s="10"/>
      <c r="N1" s="10"/>
      <c r="O1" s="10"/>
      <c r="P1" s="11" t="s">
        <v>2</v>
      </c>
      <c r="Q1" s="11"/>
      <c r="R1" s="11"/>
      <c r="S1" s="11"/>
      <c r="T1" s="11"/>
      <c r="U1" s="11" t="s">
        <v>3</v>
      </c>
      <c r="V1" s="11"/>
      <c r="W1" s="11"/>
      <c r="X1" s="11"/>
      <c r="Y1" s="11"/>
      <c r="Z1" s="10" t="s">
        <v>4</v>
      </c>
      <c r="AA1" s="10"/>
      <c r="AB1" s="10"/>
      <c r="AC1" s="10"/>
      <c r="AD1" s="10"/>
      <c r="AE1" s="10" t="s">
        <v>5</v>
      </c>
    </row>
    <row r="2" customFormat="false" ht="12.75" hidden="false" customHeight="true" outlineLevel="0" collapsed="false">
      <c r="A2" s="5"/>
      <c r="B2" s="6"/>
      <c r="C2" s="7"/>
      <c r="D2" s="7"/>
      <c r="E2" s="7"/>
      <c r="F2" s="12" t="s">
        <v>6</v>
      </c>
      <c r="G2" s="10" t="s">
        <v>7</v>
      </c>
      <c r="H2" s="10" t="s">
        <v>8</v>
      </c>
      <c r="I2" s="10" t="s">
        <v>9</v>
      </c>
      <c r="J2" s="13" t="s">
        <v>10</v>
      </c>
      <c r="K2" s="12" t="s">
        <v>6</v>
      </c>
      <c r="L2" s="10" t="s">
        <v>7</v>
      </c>
      <c r="M2" s="10" t="s">
        <v>8</v>
      </c>
      <c r="N2" s="10" t="s">
        <v>9</v>
      </c>
      <c r="O2" s="13" t="s">
        <v>11</v>
      </c>
      <c r="P2" s="12" t="s">
        <v>6</v>
      </c>
      <c r="Q2" s="10" t="s">
        <v>8</v>
      </c>
      <c r="R2" s="10" t="s">
        <v>7</v>
      </c>
      <c r="S2" s="14" t="s">
        <v>9</v>
      </c>
      <c r="T2" s="13" t="s">
        <v>11</v>
      </c>
      <c r="U2" s="12" t="s">
        <v>6</v>
      </c>
      <c r="V2" s="10" t="s">
        <v>7</v>
      </c>
      <c r="W2" s="10" t="s">
        <v>8</v>
      </c>
      <c r="X2" s="10" t="s">
        <v>9</v>
      </c>
      <c r="Y2" s="13" t="s">
        <v>11</v>
      </c>
      <c r="Z2" s="5" t="s">
        <v>6</v>
      </c>
      <c r="AA2" s="5" t="s">
        <v>7</v>
      </c>
      <c r="AB2" s="5" t="s">
        <v>8</v>
      </c>
      <c r="AC2" s="5" t="s">
        <v>9</v>
      </c>
      <c r="AD2" s="13" t="s">
        <v>11</v>
      </c>
      <c r="AE2" s="5" t="s">
        <v>5</v>
      </c>
    </row>
    <row r="3" customFormat="false" ht="11.25" hidden="false" customHeight="false" outlineLevel="0" collapsed="false">
      <c r="A3" s="15" t="n">
        <v>1</v>
      </c>
      <c r="B3" s="16" t="s">
        <v>12</v>
      </c>
      <c r="C3" s="16" t="n">
        <v>2003</v>
      </c>
      <c r="D3" s="16" t="s">
        <v>13</v>
      </c>
      <c r="E3" s="16" t="s">
        <v>14</v>
      </c>
      <c r="F3" s="17" t="n">
        <v>718</v>
      </c>
      <c r="G3" s="15" t="n">
        <v>793</v>
      </c>
      <c r="H3" s="15" t="n">
        <v>595</v>
      </c>
      <c r="I3" s="18" t="n">
        <f aca="false">SUM(F3:H3)</f>
        <v>2106</v>
      </c>
      <c r="J3" s="19" t="n">
        <v>90</v>
      </c>
      <c r="K3" s="15" t="n">
        <v>721</v>
      </c>
      <c r="L3" s="15" t="n">
        <v>680</v>
      </c>
      <c r="M3" s="15" t="n">
        <v>788</v>
      </c>
      <c r="N3" s="15" t="n">
        <f aca="false">K3+L3+M3</f>
        <v>2189</v>
      </c>
      <c r="O3" s="20" t="n">
        <v>80</v>
      </c>
      <c r="P3" s="21" t="n">
        <v>792</v>
      </c>
      <c r="Q3" s="22" t="n">
        <v>948</v>
      </c>
      <c r="R3" s="22" t="n">
        <v>728</v>
      </c>
      <c r="S3" s="18" t="n">
        <f aca="false">P3+Q3+R3</f>
        <v>2468</v>
      </c>
      <c r="T3" s="20" t="n">
        <v>100</v>
      </c>
      <c r="U3" s="17" t="n">
        <v>794</v>
      </c>
      <c r="V3" s="15" t="n">
        <v>835</v>
      </c>
      <c r="W3" s="15" t="n">
        <v>820</v>
      </c>
      <c r="X3" s="15" t="n">
        <f aca="false">U3+V3+W3</f>
        <v>2449</v>
      </c>
      <c r="Y3" s="20" t="n">
        <v>100</v>
      </c>
      <c r="Z3" s="23" t="n">
        <v>736</v>
      </c>
      <c r="AA3" s="23" t="n">
        <v>822</v>
      </c>
      <c r="AB3" s="23" t="n">
        <v>727</v>
      </c>
      <c r="AC3" s="15" t="n">
        <f aca="false">Z3+AA3+AB3</f>
        <v>2285</v>
      </c>
      <c r="AD3" s="20" t="n">
        <v>100</v>
      </c>
      <c r="AE3" s="15" t="n">
        <v>300</v>
      </c>
    </row>
    <row r="4" customFormat="false" ht="11.25" hidden="false" customHeight="false" outlineLevel="0" collapsed="false">
      <c r="A4" s="15" t="n">
        <v>2</v>
      </c>
      <c r="B4" s="16" t="s">
        <v>15</v>
      </c>
      <c r="C4" s="16" t="n">
        <v>2003</v>
      </c>
      <c r="D4" s="16" t="s">
        <v>13</v>
      </c>
      <c r="E4" s="16" t="s">
        <v>16</v>
      </c>
      <c r="F4" s="17" t="n">
        <v>961</v>
      </c>
      <c r="G4" s="15" t="n">
        <v>822</v>
      </c>
      <c r="H4" s="15" t="n">
        <v>528</v>
      </c>
      <c r="I4" s="18" t="n">
        <f aca="false">SUM(F4:H4)</f>
        <v>2311</v>
      </c>
      <c r="J4" s="19" t="n">
        <v>100</v>
      </c>
      <c r="K4" s="15" t="n">
        <v>1096</v>
      </c>
      <c r="L4" s="15" t="n">
        <v>824</v>
      </c>
      <c r="M4" s="15" t="n">
        <v>427</v>
      </c>
      <c r="N4" s="15" t="n">
        <f aca="false">K4+L4+M4</f>
        <v>2347</v>
      </c>
      <c r="O4" s="20" t="n">
        <v>90</v>
      </c>
      <c r="P4" s="21" t="n">
        <v>812</v>
      </c>
      <c r="Q4" s="22" t="n">
        <v>505</v>
      </c>
      <c r="R4" s="22" t="n">
        <v>808</v>
      </c>
      <c r="S4" s="18" t="n">
        <f aca="false">P4+Q4+R4</f>
        <v>2125</v>
      </c>
      <c r="T4" s="20" t="n">
        <v>90</v>
      </c>
      <c r="U4" s="17" t="n">
        <v>1001</v>
      </c>
      <c r="V4" s="15" t="n">
        <v>764</v>
      </c>
      <c r="W4" s="15" t="n">
        <v>491</v>
      </c>
      <c r="X4" s="15" t="n">
        <f aca="false">U4+V4+W4</f>
        <v>2256</v>
      </c>
      <c r="Y4" s="20" t="n">
        <v>90</v>
      </c>
      <c r="Z4" s="23" t="n">
        <v>811</v>
      </c>
      <c r="AA4" s="23" t="n">
        <v>764</v>
      </c>
      <c r="AB4" s="23" t="n">
        <v>484</v>
      </c>
      <c r="AC4" s="15" t="n">
        <f aca="false">Z4+AA4+AB4</f>
        <v>2059</v>
      </c>
      <c r="AD4" s="20" t="n">
        <v>90</v>
      </c>
      <c r="AE4" s="15" t="n">
        <v>280</v>
      </c>
    </row>
    <row r="5" customFormat="false" ht="11.25" hidden="false" customHeight="false" outlineLevel="0" collapsed="false">
      <c r="A5" s="15" t="n">
        <v>3</v>
      </c>
      <c r="B5" s="16" t="s">
        <v>17</v>
      </c>
      <c r="C5" s="16" t="n">
        <v>2003</v>
      </c>
      <c r="D5" s="16" t="s">
        <v>13</v>
      </c>
      <c r="E5" s="16" t="s">
        <v>16</v>
      </c>
      <c r="F5" s="17" t="n">
        <v>786</v>
      </c>
      <c r="G5" s="15" t="n">
        <v>658</v>
      </c>
      <c r="H5" s="15" t="n">
        <v>464</v>
      </c>
      <c r="I5" s="18" t="n">
        <f aca="false">SUM(F5:H5)</f>
        <v>1908</v>
      </c>
      <c r="J5" s="19" t="n">
        <v>70</v>
      </c>
      <c r="K5" s="15" t="n">
        <v>941</v>
      </c>
      <c r="L5" s="15" t="n">
        <v>848</v>
      </c>
      <c r="M5" s="15" t="n">
        <v>650</v>
      </c>
      <c r="N5" s="15" t="n">
        <f aca="false">K5+L5+M5</f>
        <v>2439</v>
      </c>
      <c r="O5" s="20" t="n">
        <v>100</v>
      </c>
      <c r="P5" s="21" t="n">
        <v>929</v>
      </c>
      <c r="Q5" s="22" t="n">
        <v>1085</v>
      </c>
      <c r="R5" s="22" t="n">
        <v>0</v>
      </c>
      <c r="S5" s="18" t="n">
        <f aca="false">P5+Q5+R5</f>
        <v>2014</v>
      </c>
      <c r="T5" s="20" t="n">
        <v>70</v>
      </c>
      <c r="U5" s="24"/>
      <c r="V5" s="24"/>
      <c r="W5" s="24"/>
      <c r="X5" s="24"/>
      <c r="Y5" s="20" t="n">
        <v>0</v>
      </c>
      <c r="Z5" s="23" t="n">
        <v>744</v>
      </c>
      <c r="AA5" s="23" t="n">
        <v>609</v>
      </c>
      <c r="AB5" s="23" t="n">
        <v>702</v>
      </c>
      <c r="AC5" s="15" t="n">
        <f aca="false">Z5+AA5+AB5</f>
        <v>2055</v>
      </c>
      <c r="AD5" s="20" t="n">
        <v>80</v>
      </c>
      <c r="AE5" s="15" t="n">
        <v>250</v>
      </c>
    </row>
    <row r="6" customFormat="false" ht="11.25" hidden="false" customHeight="false" outlineLevel="0" collapsed="false">
      <c r="A6" s="15" t="n">
        <v>4</v>
      </c>
      <c r="B6" s="16" t="s">
        <v>18</v>
      </c>
      <c r="C6" s="16" t="n">
        <v>2003</v>
      </c>
      <c r="D6" s="16" t="s">
        <v>13</v>
      </c>
      <c r="E6" s="16" t="s">
        <v>19</v>
      </c>
      <c r="F6" s="17" t="n">
        <v>708</v>
      </c>
      <c r="G6" s="15" t="n">
        <v>793</v>
      </c>
      <c r="H6" s="15" t="n">
        <v>589</v>
      </c>
      <c r="I6" s="18" t="n">
        <f aca="false">SUM(F6:H6)</f>
        <v>2090</v>
      </c>
      <c r="J6" s="19" t="n">
        <v>80</v>
      </c>
      <c r="K6" s="15" t="n">
        <v>787</v>
      </c>
      <c r="L6" s="15" t="n">
        <v>654</v>
      </c>
      <c r="M6" s="15" t="n">
        <v>562</v>
      </c>
      <c r="N6" s="15" t="n">
        <f aca="false">K6+L6+M6</f>
        <v>2003</v>
      </c>
      <c r="O6" s="20" t="n">
        <v>70</v>
      </c>
      <c r="P6" s="21" t="n">
        <v>762</v>
      </c>
      <c r="Q6" s="22" t="n">
        <v>582</v>
      </c>
      <c r="R6" s="22" t="n">
        <v>748</v>
      </c>
      <c r="S6" s="18" t="n">
        <f aca="false">P6+Q6+R6</f>
        <v>2092</v>
      </c>
      <c r="T6" s="20" t="n">
        <v>80</v>
      </c>
      <c r="U6" s="17" t="n">
        <v>688</v>
      </c>
      <c r="V6" s="15" t="n">
        <v>706</v>
      </c>
      <c r="W6" s="15" t="n">
        <v>556</v>
      </c>
      <c r="X6" s="15" t="n">
        <f aca="false">U6+V6+W6</f>
        <v>1950</v>
      </c>
      <c r="Y6" s="20" t="n">
        <v>80</v>
      </c>
      <c r="Z6" s="23" t="n">
        <v>0</v>
      </c>
      <c r="AA6" s="15" t="n">
        <v>0</v>
      </c>
      <c r="AB6" s="15" t="n">
        <v>545</v>
      </c>
      <c r="AC6" s="15" t="n">
        <f aca="false">Z6+AA6+AB6</f>
        <v>545</v>
      </c>
      <c r="AD6" s="20" t="n">
        <v>1</v>
      </c>
      <c r="AE6" s="15" t="n">
        <v>240</v>
      </c>
    </row>
    <row r="7" customFormat="false" ht="11.25" hidden="false" customHeight="false" outlineLevel="0" collapsed="false">
      <c r="A7" s="15" t="n">
        <v>5</v>
      </c>
      <c r="B7" s="16" t="s">
        <v>20</v>
      </c>
      <c r="C7" s="16" t="n">
        <v>2003</v>
      </c>
      <c r="D7" s="16" t="s">
        <v>13</v>
      </c>
      <c r="E7" s="16" t="s">
        <v>16</v>
      </c>
      <c r="F7" s="17" t="n">
        <v>706</v>
      </c>
      <c r="G7" s="15" t="n">
        <v>735</v>
      </c>
      <c r="H7" s="15" t="n">
        <v>371</v>
      </c>
      <c r="I7" s="18" t="n">
        <f aca="false">SUM(F7:H7)</f>
        <v>1812</v>
      </c>
      <c r="J7" s="19" t="n">
        <v>60</v>
      </c>
      <c r="K7" s="15" t="n">
        <v>777</v>
      </c>
      <c r="L7" s="15" t="n">
        <v>814</v>
      </c>
      <c r="M7" s="15" t="n">
        <v>531</v>
      </c>
      <c r="N7" s="15" t="n">
        <f aca="false">K7+L7+M7</f>
        <v>2122</v>
      </c>
      <c r="O7" s="20" t="n">
        <v>75</v>
      </c>
      <c r="P7" s="21" t="n">
        <v>692</v>
      </c>
      <c r="Q7" s="22" t="n">
        <v>572</v>
      </c>
      <c r="R7" s="22" t="n">
        <v>771</v>
      </c>
      <c r="S7" s="18" t="n">
        <f aca="false">P7+Q7+R7</f>
        <v>2035</v>
      </c>
      <c r="T7" s="20" t="n">
        <v>75</v>
      </c>
      <c r="U7" s="17" t="n">
        <v>727</v>
      </c>
      <c r="V7" s="15" t="n">
        <v>679</v>
      </c>
      <c r="W7" s="15" t="n">
        <v>535</v>
      </c>
      <c r="X7" s="15" t="n">
        <f aca="false">U7+V7+W7</f>
        <v>1941</v>
      </c>
      <c r="Y7" s="20" t="n">
        <v>75</v>
      </c>
      <c r="Z7" s="23" t="n">
        <v>613</v>
      </c>
      <c r="AA7" s="23" t="n">
        <v>706</v>
      </c>
      <c r="AB7" s="23" t="n">
        <v>509</v>
      </c>
      <c r="AC7" s="15" t="n">
        <f aca="false">Z7+AA7+AB7</f>
        <v>1828</v>
      </c>
      <c r="AD7" s="20" t="n">
        <v>70</v>
      </c>
      <c r="AE7" s="15" t="n">
        <v>225</v>
      </c>
    </row>
    <row r="8" customFormat="false" ht="11.25" hidden="false" customHeight="false" outlineLevel="0" collapsed="false">
      <c r="A8" s="15" t="n">
        <v>6</v>
      </c>
      <c r="B8" s="16" t="s">
        <v>21</v>
      </c>
      <c r="C8" s="16" t="n">
        <v>2004</v>
      </c>
      <c r="D8" s="16" t="s">
        <v>13</v>
      </c>
      <c r="E8" s="16" t="s">
        <v>22</v>
      </c>
      <c r="F8" s="17" t="n">
        <v>864</v>
      </c>
      <c r="G8" s="15" t="n">
        <v>735</v>
      </c>
      <c r="H8" s="15" t="n">
        <v>333</v>
      </c>
      <c r="I8" s="18" t="n">
        <f aca="false">SUM(F8:H8)</f>
        <v>1932</v>
      </c>
      <c r="J8" s="19" t="n">
        <v>75</v>
      </c>
      <c r="K8" s="15" t="n">
        <v>951</v>
      </c>
      <c r="L8" s="15" t="n">
        <v>539</v>
      </c>
      <c r="M8" s="15" t="n">
        <v>389</v>
      </c>
      <c r="N8" s="15" t="n">
        <f aca="false">K8+L8+M8</f>
        <v>1879</v>
      </c>
      <c r="O8" s="20" t="n">
        <v>65</v>
      </c>
      <c r="P8" s="25"/>
      <c r="Q8" s="24"/>
      <c r="R8" s="24"/>
      <c r="S8" s="18" t="n">
        <f aca="false">P8+Q8+R8</f>
        <v>0</v>
      </c>
      <c r="T8" s="20" t="n">
        <v>0</v>
      </c>
      <c r="U8" s="17" t="n">
        <v>816</v>
      </c>
      <c r="V8" s="15" t="n">
        <v>735</v>
      </c>
      <c r="W8" s="15" t="n">
        <v>215</v>
      </c>
      <c r="X8" s="15" t="n">
        <f aca="false">U8+V8+W8</f>
        <v>1766</v>
      </c>
      <c r="Y8" s="20" t="n">
        <v>65</v>
      </c>
      <c r="Z8" s="23" t="n">
        <v>848</v>
      </c>
      <c r="AA8" s="23" t="n">
        <v>793</v>
      </c>
      <c r="AB8" s="23" t="n">
        <v>411</v>
      </c>
      <c r="AC8" s="15" t="n">
        <f aca="false">Z8+AA8+AB8</f>
        <v>2052</v>
      </c>
      <c r="AD8" s="20" t="n">
        <v>75</v>
      </c>
      <c r="AE8" s="15" t="n">
        <v>215</v>
      </c>
    </row>
    <row r="9" customFormat="false" ht="11.25" hidden="false" customHeight="false" outlineLevel="0" collapsed="false">
      <c r="A9" s="15" t="n">
        <v>7</v>
      </c>
      <c r="B9" s="16" t="s">
        <v>23</v>
      </c>
      <c r="C9" s="16" t="n">
        <v>2004</v>
      </c>
      <c r="D9" s="16" t="s">
        <v>13</v>
      </c>
      <c r="E9" s="16" t="s">
        <v>22</v>
      </c>
      <c r="F9" s="17" t="n">
        <v>634</v>
      </c>
      <c r="G9" s="15" t="n">
        <v>658</v>
      </c>
      <c r="H9" s="15" t="n">
        <v>397</v>
      </c>
      <c r="I9" s="18" t="n">
        <f aca="false">SUM(F9:H9)</f>
        <v>1689</v>
      </c>
      <c r="J9" s="19" t="n">
        <v>46</v>
      </c>
      <c r="K9" s="15" t="n">
        <v>712</v>
      </c>
      <c r="L9" s="15" t="n">
        <v>527</v>
      </c>
      <c r="M9" s="15" t="n">
        <v>338</v>
      </c>
      <c r="N9" s="15" t="n">
        <f aca="false">K9+L9+M9</f>
        <v>1577</v>
      </c>
      <c r="O9" s="20" t="n">
        <v>43</v>
      </c>
      <c r="P9" s="21" t="n">
        <v>755</v>
      </c>
      <c r="Q9" s="22" t="n">
        <v>471</v>
      </c>
      <c r="R9" s="22" t="n">
        <v>673</v>
      </c>
      <c r="S9" s="18" t="n">
        <f aca="false">P9+Q9+R9</f>
        <v>1899</v>
      </c>
      <c r="T9" s="20" t="n">
        <v>65</v>
      </c>
      <c r="U9" s="17" t="n">
        <v>638</v>
      </c>
      <c r="V9" s="15" t="n">
        <v>764</v>
      </c>
      <c r="W9" s="15" t="n">
        <v>520</v>
      </c>
      <c r="X9" s="15" t="n">
        <f aca="false">U9+V9+W9</f>
        <v>1922</v>
      </c>
      <c r="Y9" s="20" t="n">
        <v>70</v>
      </c>
      <c r="Z9" s="23" t="n">
        <v>639</v>
      </c>
      <c r="AA9" s="23" t="n">
        <v>764</v>
      </c>
      <c r="AB9" s="23" t="n">
        <v>343</v>
      </c>
      <c r="AC9" s="15" t="n">
        <f aca="false">Z9+AA9+AB9</f>
        <v>1746</v>
      </c>
      <c r="AD9" s="20" t="n">
        <v>52</v>
      </c>
      <c r="AE9" s="15" t="n">
        <v>187</v>
      </c>
    </row>
    <row r="10" customFormat="false" ht="11.25" hidden="false" customHeight="false" outlineLevel="0" collapsed="false">
      <c r="A10" s="15" t="n">
        <v>8</v>
      </c>
      <c r="B10" s="16" t="s">
        <v>24</v>
      </c>
      <c r="C10" s="16" t="n">
        <v>2003</v>
      </c>
      <c r="D10" s="16" t="s">
        <v>13</v>
      </c>
      <c r="E10" s="16" t="s">
        <v>25</v>
      </c>
      <c r="F10" s="17" t="n">
        <v>660</v>
      </c>
      <c r="G10" s="15" t="n">
        <v>793</v>
      </c>
      <c r="H10" s="15" t="n">
        <v>361</v>
      </c>
      <c r="I10" s="18" t="n">
        <f aca="false">SUM(F10:H10)</f>
        <v>1814</v>
      </c>
      <c r="J10" s="19" t="n">
        <v>65</v>
      </c>
      <c r="K10" s="15"/>
      <c r="L10" s="15"/>
      <c r="M10" s="15"/>
      <c r="N10" s="15" t="n">
        <f aca="false">K10+L10+M10</f>
        <v>0</v>
      </c>
      <c r="O10" s="20" t="n">
        <v>0</v>
      </c>
      <c r="P10" s="21" t="n">
        <v>757</v>
      </c>
      <c r="Q10" s="22" t="n">
        <v>386</v>
      </c>
      <c r="R10" s="22" t="n">
        <v>712</v>
      </c>
      <c r="S10" s="18" t="n">
        <f aca="false">P10+Q10+R10</f>
        <v>1855</v>
      </c>
      <c r="T10" s="20" t="n">
        <v>55</v>
      </c>
      <c r="U10" s="24"/>
      <c r="V10" s="24"/>
      <c r="W10" s="24"/>
      <c r="X10" s="24"/>
      <c r="Y10" s="20" t="n">
        <v>0</v>
      </c>
      <c r="Z10" s="23" t="n">
        <v>508</v>
      </c>
      <c r="AA10" s="23" t="n">
        <v>764</v>
      </c>
      <c r="AB10" s="23" t="n">
        <v>515</v>
      </c>
      <c r="AC10" s="15" t="n">
        <f aca="false">Z10+AA10+AB10</f>
        <v>1787</v>
      </c>
      <c r="AD10" s="20" t="n">
        <v>60</v>
      </c>
      <c r="AE10" s="15" t="n">
        <v>180</v>
      </c>
    </row>
    <row r="11" customFormat="false" ht="11.25" hidden="false" customHeight="false" outlineLevel="0" collapsed="false">
      <c r="A11" s="15" t="n">
        <v>9</v>
      </c>
      <c r="B11" s="16" t="s">
        <v>26</v>
      </c>
      <c r="C11" s="16" t="n">
        <v>2003</v>
      </c>
      <c r="D11" s="16" t="s">
        <v>13</v>
      </c>
      <c r="E11" s="16" t="s">
        <v>27</v>
      </c>
      <c r="F11" s="17" t="n">
        <v>657</v>
      </c>
      <c r="G11" s="15" t="n">
        <v>620</v>
      </c>
      <c r="H11" s="15" t="n">
        <v>350</v>
      </c>
      <c r="I11" s="18" t="n">
        <f aca="false">SUM(F11:H11)</f>
        <v>1627</v>
      </c>
      <c r="J11" s="19" t="n">
        <v>40</v>
      </c>
      <c r="K11" s="15" t="n">
        <v>681</v>
      </c>
      <c r="L11" s="15" t="n">
        <v>604</v>
      </c>
      <c r="M11" s="15" t="n">
        <v>403</v>
      </c>
      <c r="N11" s="15" t="n">
        <f aca="false">K11+L11+M11</f>
        <v>1688</v>
      </c>
      <c r="O11" s="20" t="n">
        <v>49</v>
      </c>
      <c r="P11" s="21" t="n">
        <v>757</v>
      </c>
      <c r="Q11" s="22"/>
      <c r="R11" s="22" t="n">
        <v>585</v>
      </c>
      <c r="S11" s="18" t="n">
        <f aca="false">P11+Q11+R11</f>
        <v>1342</v>
      </c>
      <c r="T11" s="20" t="n">
        <v>34</v>
      </c>
      <c r="U11" s="17" t="n">
        <v>739</v>
      </c>
      <c r="V11" s="15" t="n">
        <v>659</v>
      </c>
      <c r="W11" s="15" t="n">
        <v>342</v>
      </c>
      <c r="X11" s="15" t="n">
        <f aca="false">U11+V11+W11</f>
        <v>1740</v>
      </c>
      <c r="Y11" s="20" t="n">
        <v>60</v>
      </c>
      <c r="Z11" s="23" t="n">
        <v>597</v>
      </c>
      <c r="AA11" s="23" t="n">
        <v>706</v>
      </c>
      <c r="AB11" s="23" t="n">
        <v>481</v>
      </c>
      <c r="AC11" s="15" t="n">
        <f aca="false">Z11+AA11+AB11</f>
        <v>1784</v>
      </c>
      <c r="AD11" s="20" t="n">
        <v>55</v>
      </c>
      <c r="AE11" s="15" t="n">
        <v>164</v>
      </c>
    </row>
    <row r="12" customFormat="false" ht="11.25" hidden="false" customHeight="false" outlineLevel="0" collapsed="false">
      <c r="A12" s="15" t="n">
        <v>10</v>
      </c>
      <c r="B12" s="16" t="s">
        <v>28</v>
      </c>
      <c r="C12" s="16" t="n">
        <v>2003</v>
      </c>
      <c r="D12" s="16" t="s">
        <v>13</v>
      </c>
      <c r="E12" s="16" t="s">
        <v>16</v>
      </c>
      <c r="F12" s="17" t="n">
        <v>575</v>
      </c>
      <c r="G12" s="15" t="n">
        <v>658</v>
      </c>
      <c r="H12" s="15" t="n">
        <v>334</v>
      </c>
      <c r="I12" s="18" t="n">
        <f aca="false">SUM(F12:H12)</f>
        <v>1567</v>
      </c>
      <c r="J12" s="19" t="n">
        <v>37</v>
      </c>
      <c r="K12" s="15" t="n">
        <v>754</v>
      </c>
      <c r="L12" s="15" t="n">
        <v>686</v>
      </c>
      <c r="M12" s="15" t="n">
        <v>338</v>
      </c>
      <c r="N12" s="15" t="n">
        <f aca="false">K12+L12+M12</f>
        <v>1778</v>
      </c>
      <c r="O12" s="20" t="n">
        <v>55</v>
      </c>
      <c r="P12" s="21" t="n">
        <v>629</v>
      </c>
      <c r="Q12" s="22" t="n">
        <v>368</v>
      </c>
      <c r="R12" s="22" t="n">
        <v>545</v>
      </c>
      <c r="S12" s="18" t="n">
        <f aca="false">P12+Q12+R12</f>
        <v>1542</v>
      </c>
      <c r="T12" s="20" t="n">
        <v>49</v>
      </c>
      <c r="U12" s="17" t="n">
        <v>511</v>
      </c>
      <c r="V12" s="15" t="n">
        <v>706</v>
      </c>
      <c r="W12" s="15" t="n">
        <v>384</v>
      </c>
      <c r="X12" s="15" t="n">
        <f aca="false">U12+V12+W12</f>
        <v>1601</v>
      </c>
      <c r="Y12" s="20" t="n">
        <v>55</v>
      </c>
      <c r="Z12" s="23" t="n">
        <v>441</v>
      </c>
      <c r="AA12" s="23" t="n">
        <v>793</v>
      </c>
      <c r="AB12" s="23" t="n">
        <v>300</v>
      </c>
      <c r="AC12" s="15" t="n">
        <f aca="false">Z12+AA12+AB12</f>
        <v>1534</v>
      </c>
      <c r="AD12" s="20" t="n">
        <v>40</v>
      </c>
      <c r="AE12" s="15" t="n">
        <v>159</v>
      </c>
    </row>
    <row r="13" customFormat="false" ht="11.25" hidden="false" customHeight="false" outlineLevel="0" collapsed="false">
      <c r="A13" s="15" t="n">
        <v>11</v>
      </c>
      <c r="B13" s="16" t="s">
        <v>29</v>
      </c>
      <c r="C13" s="16" t="n">
        <v>2003</v>
      </c>
      <c r="D13" s="16" t="s">
        <v>13</v>
      </c>
      <c r="E13" s="16" t="s">
        <v>30</v>
      </c>
      <c r="F13" s="17" t="n">
        <v>750</v>
      </c>
      <c r="G13" s="15" t="n">
        <v>735</v>
      </c>
      <c r="H13" s="15" t="n">
        <v>245</v>
      </c>
      <c r="I13" s="18" t="n">
        <f aca="false">SUM(F13:H13)</f>
        <v>1730</v>
      </c>
      <c r="J13" s="19" t="n">
        <v>52</v>
      </c>
      <c r="K13" s="15" t="n">
        <v>695</v>
      </c>
      <c r="L13" s="15" t="n">
        <v>570</v>
      </c>
      <c r="M13" s="15" t="n">
        <v>327</v>
      </c>
      <c r="N13" s="15" t="n">
        <f aca="false">K13+L13+M13</f>
        <v>1592</v>
      </c>
      <c r="O13" s="20" t="n">
        <v>46</v>
      </c>
      <c r="P13" s="25"/>
      <c r="Q13" s="24"/>
      <c r="R13" s="24"/>
      <c r="S13" s="18" t="n">
        <f aca="false">P13+Q13+R13</f>
        <v>0</v>
      </c>
      <c r="T13" s="20" t="n">
        <v>0</v>
      </c>
      <c r="U13" s="17" t="n">
        <v>555</v>
      </c>
      <c r="V13" s="15" t="n">
        <v>530</v>
      </c>
      <c r="W13" s="15" t="n">
        <v>223</v>
      </c>
      <c r="X13" s="15" t="n">
        <f aca="false">U13+V13+W13</f>
        <v>1308</v>
      </c>
      <c r="Y13" s="20" t="n">
        <v>34</v>
      </c>
      <c r="Z13" s="23" t="n">
        <v>629</v>
      </c>
      <c r="AA13" s="23" t="n">
        <v>706</v>
      </c>
      <c r="AB13" s="23" t="n">
        <v>367</v>
      </c>
      <c r="AC13" s="15" t="n">
        <f aca="false">Z13+AA13+AB13</f>
        <v>1702</v>
      </c>
      <c r="AD13" s="20" t="n">
        <v>49</v>
      </c>
      <c r="AE13" s="15" t="n">
        <v>147</v>
      </c>
    </row>
    <row r="14" customFormat="false" ht="11.25" hidden="false" customHeight="false" outlineLevel="0" collapsed="false">
      <c r="A14" s="15" t="n">
        <v>12</v>
      </c>
      <c r="B14" s="16" t="s">
        <v>31</v>
      </c>
      <c r="C14" s="16" t="n">
        <v>2004</v>
      </c>
      <c r="D14" s="16" t="s">
        <v>13</v>
      </c>
      <c r="E14" s="16" t="s">
        <v>32</v>
      </c>
      <c r="F14" s="17" t="n">
        <v>621</v>
      </c>
      <c r="G14" s="15" t="n">
        <v>609</v>
      </c>
      <c r="H14" s="15" t="n">
        <v>294</v>
      </c>
      <c r="I14" s="18" t="n">
        <f aca="false">SUM(F14:H14)</f>
        <v>1524</v>
      </c>
      <c r="J14" s="19" t="n">
        <v>31</v>
      </c>
      <c r="K14" s="15" t="n">
        <v>684</v>
      </c>
      <c r="L14" s="15" t="n">
        <v>689</v>
      </c>
      <c r="M14" s="15" t="n">
        <v>363</v>
      </c>
      <c r="N14" s="15" t="n">
        <f aca="false">K14+L14+M14</f>
        <v>1736</v>
      </c>
      <c r="O14" s="20" t="n">
        <v>52</v>
      </c>
      <c r="P14" s="21" t="n">
        <v>658</v>
      </c>
      <c r="Q14" s="22" t="n">
        <v>546</v>
      </c>
      <c r="R14" s="22" t="n">
        <v>680</v>
      </c>
      <c r="S14" s="18" t="n">
        <f aca="false">P14+Q14+R14</f>
        <v>1884</v>
      </c>
      <c r="T14" s="20" t="n">
        <v>60</v>
      </c>
      <c r="U14" s="17" t="n">
        <v>0</v>
      </c>
      <c r="V14" s="15" t="n">
        <v>682</v>
      </c>
      <c r="W14" s="15" t="n">
        <v>382</v>
      </c>
      <c r="X14" s="15" t="n">
        <f aca="false">U14+V14+W14</f>
        <v>1064</v>
      </c>
      <c r="Y14" s="20" t="n">
        <v>18</v>
      </c>
      <c r="Z14" s="23" t="n">
        <v>515</v>
      </c>
      <c r="AA14" s="23" t="n">
        <v>658</v>
      </c>
      <c r="AB14" s="23" t="n">
        <v>305</v>
      </c>
      <c r="AC14" s="15" t="n">
        <f aca="false">Z14+AA14+AB14</f>
        <v>1478</v>
      </c>
      <c r="AD14" s="20" t="n">
        <v>34</v>
      </c>
      <c r="AE14" s="15" t="n">
        <v>146</v>
      </c>
    </row>
    <row r="15" customFormat="false" ht="11.25" hidden="false" customHeight="false" outlineLevel="0" collapsed="false">
      <c r="A15" s="15" t="n">
        <v>13</v>
      </c>
      <c r="B15" s="16" t="s">
        <v>33</v>
      </c>
      <c r="C15" s="16" t="n">
        <v>2004</v>
      </c>
      <c r="D15" s="16" t="s">
        <v>13</v>
      </c>
      <c r="E15" s="16" t="s">
        <v>34</v>
      </c>
      <c r="F15" s="17" t="n">
        <v>759</v>
      </c>
      <c r="G15" s="15" t="n">
        <v>658</v>
      </c>
      <c r="H15" s="15" t="n">
        <v>281</v>
      </c>
      <c r="I15" s="18" t="n">
        <f aca="false">SUM(F15:H15)</f>
        <v>1698</v>
      </c>
      <c r="J15" s="19" t="n">
        <v>49</v>
      </c>
      <c r="K15" s="15" t="n">
        <v>612</v>
      </c>
      <c r="L15" s="15" t="n">
        <v>458</v>
      </c>
      <c r="M15" s="15" t="n">
        <v>309</v>
      </c>
      <c r="N15" s="15" t="n">
        <f aca="false">K15+L15+M15</f>
        <v>1379</v>
      </c>
      <c r="O15" s="20" t="n">
        <v>18</v>
      </c>
      <c r="P15" s="21" t="n">
        <v>682</v>
      </c>
      <c r="Q15" s="22" t="n">
        <v>273</v>
      </c>
      <c r="R15" s="22" t="n">
        <v>524</v>
      </c>
      <c r="S15" s="18" t="n">
        <f aca="false">P15+Q15+R15</f>
        <v>1479</v>
      </c>
      <c r="T15" s="20" t="n">
        <v>43</v>
      </c>
      <c r="U15" s="17" t="n">
        <v>795</v>
      </c>
      <c r="V15" s="15" t="n">
        <v>609</v>
      </c>
      <c r="W15" s="15" t="n">
        <v>146</v>
      </c>
      <c r="X15" s="15" t="n">
        <f aca="false">U15+V15+W15</f>
        <v>1550</v>
      </c>
      <c r="Y15" s="20" t="n">
        <v>52</v>
      </c>
      <c r="Z15" s="23" t="n">
        <v>862</v>
      </c>
      <c r="AA15" s="15" t="n">
        <v>0</v>
      </c>
      <c r="AB15" s="15" t="n">
        <v>0</v>
      </c>
      <c r="AC15" s="15" t="n">
        <f aca="false">Z15+AA15+AB15</f>
        <v>862</v>
      </c>
      <c r="AD15" s="20" t="n">
        <v>8</v>
      </c>
      <c r="AE15" s="15" t="n">
        <v>144</v>
      </c>
    </row>
    <row r="16" customFormat="false" ht="11.25" hidden="false" customHeight="false" outlineLevel="0" collapsed="false">
      <c r="A16" s="15" t="n">
        <v>14</v>
      </c>
      <c r="B16" s="24" t="s">
        <v>35</v>
      </c>
      <c r="C16" s="16" t="n">
        <v>2003</v>
      </c>
      <c r="D16" s="26" t="s">
        <v>13</v>
      </c>
      <c r="E16" s="26" t="s">
        <v>34</v>
      </c>
      <c r="F16" s="15"/>
      <c r="G16" s="15"/>
      <c r="H16" s="15"/>
      <c r="I16" s="18"/>
      <c r="J16" s="19" t="n">
        <v>0</v>
      </c>
      <c r="K16" s="15"/>
      <c r="L16" s="15"/>
      <c r="M16" s="15"/>
      <c r="N16" s="15"/>
      <c r="O16" s="20" t="n">
        <v>0</v>
      </c>
      <c r="P16" s="21" t="n">
        <v>522</v>
      </c>
      <c r="Q16" s="22"/>
      <c r="R16" s="22" t="n">
        <v>623</v>
      </c>
      <c r="S16" s="18" t="n">
        <f aca="false">P16+Q16+R16</f>
        <v>1145</v>
      </c>
      <c r="T16" s="20" t="n">
        <v>18</v>
      </c>
      <c r="U16" s="17" t="n">
        <v>531</v>
      </c>
      <c r="V16" s="15" t="n">
        <v>658</v>
      </c>
      <c r="W16" s="15" t="n">
        <v>341</v>
      </c>
      <c r="X16" s="15" t="n">
        <f aca="false">U16+V16+W16</f>
        <v>1530</v>
      </c>
      <c r="Y16" s="20" t="n">
        <v>49</v>
      </c>
      <c r="Z16" s="23" t="n">
        <v>773</v>
      </c>
      <c r="AA16" s="23" t="n">
        <v>658</v>
      </c>
      <c r="AB16" s="23" t="n">
        <v>384</v>
      </c>
      <c r="AC16" s="15" t="n">
        <f aca="false">Z16+AA16+AB16</f>
        <v>1815</v>
      </c>
      <c r="AD16" s="20" t="n">
        <v>65</v>
      </c>
      <c r="AE16" s="15" t="n">
        <v>132</v>
      </c>
    </row>
    <row r="17" customFormat="false" ht="11.25" hidden="false" customHeight="false" outlineLevel="0" collapsed="false">
      <c r="A17" s="15" t="n">
        <v>15</v>
      </c>
      <c r="B17" s="16" t="s">
        <v>36</v>
      </c>
      <c r="C17" s="16" t="n">
        <v>2004</v>
      </c>
      <c r="D17" s="16" t="s">
        <v>13</v>
      </c>
      <c r="E17" s="16" t="s">
        <v>32</v>
      </c>
      <c r="F17" s="17" t="n">
        <v>613</v>
      </c>
      <c r="G17" s="15" t="n">
        <v>644</v>
      </c>
      <c r="H17" s="15" t="n">
        <v>252</v>
      </c>
      <c r="I17" s="18" t="n">
        <f aca="false">SUM(F17:H17)</f>
        <v>1509</v>
      </c>
      <c r="J17" s="19" t="n">
        <v>25</v>
      </c>
      <c r="K17" s="15" t="n">
        <v>645</v>
      </c>
      <c r="L17" s="15" t="n">
        <v>686</v>
      </c>
      <c r="M17" s="15" t="n">
        <v>244</v>
      </c>
      <c r="N17" s="15" t="n">
        <f aca="false">K17+L17+M17</f>
        <v>1575</v>
      </c>
      <c r="O17" s="20" t="n">
        <v>40</v>
      </c>
      <c r="P17" s="21" t="n">
        <v>483</v>
      </c>
      <c r="Q17" s="22" t="n">
        <v>267</v>
      </c>
      <c r="R17" s="22" t="n">
        <v>645</v>
      </c>
      <c r="S17" s="18" t="n">
        <f aca="false">P17+Q17+R17</f>
        <v>1395</v>
      </c>
      <c r="T17" s="20" t="n">
        <v>40</v>
      </c>
      <c r="U17" s="17" t="n">
        <v>551</v>
      </c>
      <c r="V17" s="15" t="n">
        <v>618</v>
      </c>
      <c r="W17" s="15" t="n">
        <v>237</v>
      </c>
      <c r="X17" s="15" t="n">
        <f aca="false">U17+V17+W17</f>
        <v>1406</v>
      </c>
      <c r="Y17" s="20" t="n">
        <v>43</v>
      </c>
      <c r="Z17" s="24"/>
      <c r="AA17" s="24"/>
      <c r="AB17" s="24"/>
      <c r="AC17" s="15" t="n">
        <f aca="false">Z17+AA17+AB17</f>
        <v>0</v>
      </c>
      <c r="AD17" s="20" t="n">
        <v>0</v>
      </c>
      <c r="AE17" s="15" t="n">
        <v>123</v>
      </c>
    </row>
    <row r="18" customFormat="false" ht="11.25" hidden="false" customHeight="false" outlineLevel="0" collapsed="false">
      <c r="A18" s="15" t="n">
        <v>16</v>
      </c>
      <c r="B18" s="16" t="s">
        <v>37</v>
      </c>
      <c r="C18" s="16" t="n">
        <v>2004</v>
      </c>
      <c r="D18" s="16" t="s">
        <v>13</v>
      </c>
      <c r="E18" s="16" t="s">
        <v>30</v>
      </c>
      <c r="F18" s="17" t="n">
        <v>463</v>
      </c>
      <c r="G18" s="15" t="n">
        <v>609</v>
      </c>
      <c r="H18" s="15" t="n">
        <v>247</v>
      </c>
      <c r="I18" s="18" t="n">
        <f aca="false">SUM(F18:H18)</f>
        <v>1319</v>
      </c>
      <c r="J18" s="19" t="n">
        <v>10</v>
      </c>
      <c r="K18" s="15" t="n">
        <v>617</v>
      </c>
      <c r="L18" s="15" t="n">
        <v>491</v>
      </c>
      <c r="M18" s="15" t="n">
        <v>412</v>
      </c>
      <c r="N18" s="15" t="n">
        <f aca="false">K18+L18+M18</f>
        <v>1520</v>
      </c>
      <c r="O18" s="20" t="n">
        <v>31</v>
      </c>
      <c r="P18" s="25"/>
      <c r="Q18" s="24"/>
      <c r="R18" s="24"/>
      <c r="S18" s="18" t="n">
        <f aca="false">P18+Q18+R18</f>
        <v>0</v>
      </c>
      <c r="T18" s="20" t="n">
        <v>0</v>
      </c>
      <c r="U18" s="17" t="n">
        <v>502</v>
      </c>
      <c r="V18" s="15" t="n">
        <v>706</v>
      </c>
      <c r="W18" s="15" t="n">
        <v>244</v>
      </c>
      <c r="X18" s="15" t="n">
        <f aca="false">U18+V18+W18</f>
        <v>1452</v>
      </c>
      <c r="Y18" s="20" t="n">
        <v>46</v>
      </c>
      <c r="Z18" s="23" t="n">
        <v>453</v>
      </c>
      <c r="AA18" s="23" t="n">
        <v>764</v>
      </c>
      <c r="AB18" s="23" t="n">
        <v>408</v>
      </c>
      <c r="AC18" s="15" t="n">
        <f aca="false">Z18+AA18+AB18</f>
        <v>1625</v>
      </c>
      <c r="AD18" s="20" t="n">
        <v>43</v>
      </c>
      <c r="AE18" s="15" t="n">
        <v>120</v>
      </c>
    </row>
    <row r="19" s="6" customFormat="true" ht="11.25" hidden="false" customHeight="false" outlineLevel="0" collapsed="false">
      <c r="A19" s="15" t="n">
        <v>17</v>
      </c>
      <c r="B19" s="16" t="s">
        <v>38</v>
      </c>
      <c r="C19" s="16" t="n">
        <v>2003</v>
      </c>
      <c r="D19" s="16" t="s">
        <v>13</v>
      </c>
      <c r="E19" s="16" t="s">
        <v>30</v>
      </c>
      <c r="F19" s="17" t="n">
        <v>712</v>
      </c>
      <c r="G19" s="15" t="n">
        <v>609</v>
      </c>
      <c r="H19" s="15" t="n">
        <v>464</v>
      </c>
      <c r="I19" s="18" t="n">
        <f aca="false">SUM(F19:H19)</f>
        <v>1785</v>
      </c>
      <c r="J19" s="19" t="n">
        <v>55</v>
      </c>
      <c r="K19" s="15" t="n">
        <v>660</v>
      </c>
      <c r="L19" s="15" t="n">
        <v>712</v>
      </c>
      <c r="M19" s="15" t="n">
        <v>464</v>
      </c>
      <c r="N19" s="15" t="n">
        <f aca="false">K19+L19+M19</f>
        <v>1836</v>
      </c>
      <c r="O19" s="20" t="n">
        <v>60</v>
      </c>
      <c r="P19" s="25"/>
      <c r="Q19" s="24"/>
      <c r="R19" s="24"/>
      <c r="S19" s="18" t="n">
        <f aca="false">P20+Q19+R19</f>
        <v>450</v>
      </c>
      <c r="T19" s="20" t="n">
        <v>0</v>
      </c>
      <c r="U19" s="24"/>
      <c r="V19" s="24"/>
      <c r="W19" s="24"/>
      <c r="X19" s="24"/>
      <c r="Y19" s="20" t="n">
        <v>0</v>
      </c>
      <c r="Z19" s="24"/>
      <c r="AA19" s="24"/>
      <c r="AB19" s="24"/>
      <c r="AC19" s="15" t="n">
        <f aca="false">Z19+AA19+AB19</f>
        <v>0</v>
      </c>
      <c r="AD19" s="20" t="n">
        <v>0</v>
      </c>
      <c r="AE19" s="15" t="n">
        <v>115</v>
      </c>
    </row>
    <row r="20" customFormat="false" ht="11.25" hidden="false" customHeight="false" outlineLevel="0" collapsed="false">
      <c r="A20" s="15" t="n">
        <v>18</v>
      </c>
      <c r="B20" s="16" t="s">
        <v>39</v>
      </c>
      <c r="C20" s="16" t="n">
        <v>2003</v>
      </c>
      <c r="D20" s="16" t="s">
        <v>13</v>
      </c>
      <c r="E20" s="16" t="s">
        <v>16</v>
      </c>
      <c r="F20" s="17" t="n">
        <v>324</v>
      </c>
      <c r="G20" s="15" t="n">
        <v>464</v>
      </c>
      <c r="H20" s="15" t="n">
        <v>729</v>
      </c>
      <c r="I20" s="18" t="n">
        <f aca="false">SUM(F20:H20)</f>
        <v>1517</v>
      </c>
      <c r="J20" s="19" t="n">
        <v>28</v>
      </c>
      <c r="K20" s="15"/>
      <c r="L20" s="15" t="n">
        <v>324</v>
      </c>
      <c r="M20" s="15" t="n">
        <v>955</v>
      </c>
      <c r="N20" s="15" t="n">
        <f aca="false">K20+L20+M20</f>
        <v>1279</v>
      </c>
      <c r="O20" s="20" t="n">
        <v>10</v>
      </c>
      <c r="P20" s="21" t="n">
        <v>450</v>
      </c>
      <c r="Q20" s="22" t="n">
        <v>813</v>
      </c>
      <c r="R20" s="22" t="n">
        <v>400</v>
      </c>
      <c r="S20" s="18" t="n">
        <f aca="false">P20+Q20+R20</f>
        <v>1663</v>
      </c>
      <c r="T20" s="20" t="n">
        <v>52</v>
      </c>
      <c r="U20" s="17" t="n">
        <v>302</v>
      </c>
      <c r="V20" s="15" t="n">
        <v>0</v>
      </c>
      <c r="W20" s="15" t="n">
        <v>825</v>
      </c>
      <c r="X20" s="15" t="n">
        <f aca="false">U20+V20+W20</f>
        <v>1127</v>
      </c>
      <c r="Y20" s="20" t="n">
        <v>20</v>
      </c>
      <c r="Z20" s="23" t="n">
        <v>378</v>
      </c>
      <c r="AA20" s="23" t="n">
        <v>0</v>
      </c>
      <c r="AB20" s="23" t="n">
        <v>957</v>
      </c>
      <c r="AC20" s="15" t="n">
        <f aca="false">Z20+AA20+AB20</f>
        <v>1335</v>
      </c>
      <c r="AD20" s="20" t="n">
        <v>25</v>
      </c>
      <c r="AE20" s="15" t="n">
        <v>105</v>
      </c>
    </row>
    <row r="21" customFormat="false" ht="11.25" hidden="false" customHeight="false" outlineLevel="0" collapsed="false">
      <c r="A21" s="15" t="n">
        <v>19</v>
      </c>
      <c r="B21" s="16" t="s">
        <v>40</v>
      </c>
      <c r="C21" s="16" t="n">
        <v>2003</v>
      </c>
      <c r="D21" s="16" t="s">
        <v>13</v>
      </c>
      <c r="E21" s="16" t="s">
        <v>34</v>
      </c>
      <c r="F21" s="17" t="n">
        <v>295</v>
      </c>
      <c r="G21" s="15" t="n">
        <v>512</v>
      </c>
      <c r="H21" s="15" t="n">
        <v>400</v>
      </c>
      <c r="I21" s="18" t="n">
        <f aca="false">SUM(F21:H21)</f>
        <v>1207</v>
      </c>
      <c r="J21" s="19" t="n">
        <v>6</v>
      </c>
      <c r="K21" s="15" t="n">
        <v>0</v>
      </c>
      <c r="L21" s="15"/>
      <c r="M21" s="15" t="n">
        <v>434</v>
      </c>
      <c r="N21" s="15" t="n">
        <f aca="false">K21+L21+M21</f>
        <v>434</v>
      </c>
      <c r="O21" s="20" t="n">
        <v>1</v>
      </c>
      <c r="P21" s="21" t="n">
        <v>394</v>
      </c>
      <c r="Q21" s="22" t="n">
        <v>411</v>
      </c>
      <c r="R21" s="22" t="n">
        <v>500</v>
      </c>
      <c r="S21" s="18" t="n">
        <f aca="false">P21+Q21+R21</f>
        <v>1305</v>
      </c>
      <c r="T21" s="20" t="n">
        <v>28</v>
      </c>
      <c r="U21" s="17" t="n">
        <v>361</v>
      </c>
      <c r="V21" s="15" t="n">
        <v>561</v>
      </c>
      <c r="W21" s="15" t="n">
        <v>402</v>
      </c>
      <c r="X21" s="15" t="n">
        <f aca="false">U21+V21+W21</f>
        <v>1324</v>
      </c>
      <c r="Y21" s="20" t="n">
        <v>37</v>
      </c>
      <c r="Z21" s="23" t="n">
        <v>326</v>
      </c>
      <c r="AA21" s="23" t="n">
        <v>512</v>
      </c>
      <c r="AB21" s="23" t="n">
        <v>561</v>
      </c>
      <c r="AC21" s="15" t="n">
        <f aca="false">Z21+AA21+AB21</f>
        <v>1399</v>
      </c>
      <c r="AD21" s="20" t="n">
        <v>31</v>
      </c>
      <c r="AE21" s="15" t="n">
        <v>96</v>
      </c>
    </row>
    <row r="22" customFormat="false" ht="11.25" hidden="false" customHeight="false" outlineLevel="0" collapsed="false">
      <c r="A22" s="15" t="n">
        <v>20</v>
      </c>
      <c r="B22" s="16" t="s">
        <v>41</v>
      </c>
      <c r="C22" s="16" t="n">
        <v>2004</v>
      </c>
      <c r="D22" s="16" t="s">
        <v>13</v>
      </c>
      <c r="E22" s="16" t="s">
        <v>34</v>
      </c>
      <c r="F22" s="17" t="n">
        <v>392</v>
      </c>
      <c r="G22" s="15" t="n">
        <v>609</v>
      </c>
      <c r="H22" s="15" t="n">
        <v>495</v>
      </c>
      <c r="I22" s="18" t="n">
        <f aca="false">SUM(F22:H22)</f>
        <v>1496</v>
      </c>
      <c r="J22" s="19" t="n">
        <v>20</v>
      </c>
      <c r="K22" s="15" t="n">
        <v>368</v>
      </c>
      <c r="L22" s="15" t="n">
        <v>509</v>
      </c>
      <c r="M22" s="15" t="n">
        <v>609</v>
      </c>
      <c r="N22" s="15" t="n">
        <f aca="false">K22+L22+M22</f>
        <v>1486</v>
      </c>
      <c r="O22" s="20" t="n">
        <v>28</v>
      </c>
      <c r="P22" s="21" t="n">
        <v>515</v>
      </c>
      <c r="Q22" s="22" t="n">
        <v>514</v>
      </c>
      <c r="R22" s="22" t="n">
        <v>500</v>
      </c>
      <c r="S22" s="18" t="n">
        <f aca="false">P22+Q22+R22</f>
        <v>1529</v>
      </c>
      <c r="T22" s="20" t="n">
        <v>46</v>
      </c>
      <c r="U22" s="24"/>
      <c r="V22" s="24"/>
      <c r="W22" s="24"/>
      <c r="X22" s="24"/>
      <c r="Y22" s="20" t="n">
        <v>0</v>
      </c>
      <c r="Z22" s="23" t="n">
        <v>0</v>
      </c>
      <c r="AA22" s="15" t="n">
        <v>0</v>
      </c>
      <c r="AB22" s="15" t="n">
        <v>594</v>
      </c>
      <c r="AC22" s="15" t="n">
        <f aca="false">Z22+AA22+AB22</f>
        <v>594</v>
      </c>
      <c r="AD22" s="20" t="n">
        <v>1</v>
      </c>
      <c r="AE22" s="15" t="n">
        <v>94</v>
      </c>
    </row>
    <row r="23" customFormat="false" ht="11.25" hidden="false" customHeight="false" outlineLevel="0" collapsed="false">
      <c r="A23" s="5" t="n">
        <v>21</v>
      </c>
      <c r="B23" s="27" t="s">
        <v>42</v>
      </c>
      <c r="C23" s="27" t="n">
        <v>2004</v>
      </c>
      <c r="D23" s="27" t="s">
        <v>13</v>
      </c>
      <c r="E23" s="27" t="s">
        <v>34</v>
      </c>
      <c r="F23" s="28" t="n">
        <v>570</v>
      </c>
      <c r="G23" s="5" t="n">
        <v>561</v>
      </c>
      <c r="H23" s="5" t="n">
        <v>401</v>
      </c>
      <c r="I23" s="9" t="n">
        <f aca="false">SUM(F23:H23)</f>
        <v>1532</v>
      </c>
      <c r="J23" s="19" t="n">
        <v>34</v>
      </c>
      <c r="K23" s="5" t="n">
        <v>512</v>
      </c>
      <c r="L23" s="5" t="n">
        <v>488</v>
      </c>
      <c r="M23" s="5" t="n">
        <v>374</v>
      </c>
      <c r="N23" s="5" t="n">
        <f aca="false">K23+L23+M23</f>
        <v>1374</v>
      </c>
      <c r="O23" s="20" t="n">
        <v>16</v>
      </c>
      <c r="P23" s="29"/>
      <c r="Q23" s="30"/>
      <c r="R23" s="30"/>
      <c r="S23" s="9" t="n">
        <f aca="false">P24+Q23+R23</f>
        <v>0</v>
      </c>
      <c r="T23" s="20" t="n">
        <v>0</v>
      </c>
      <c r="U23" s="30"/>
      <c r="V23" s="30"/>
      <c r="W23" s="30"/>
      <c r="X23" s="30"/>
      <c r="Y23" s="20" t="n">
        <v>0</v>
      </c>
      <c r="Z23" s="31" t="n">
        <v>538</v>
      </c>
      <c r="AA23" s="31" t="n">
        <v>609</v>
      </c>
      <c r="AB23" s="31" t="n">
        <v>383</v>
      </c>
      <c r="AC23" s="5" t="n">
        <f aca="false">Z23+AA23+AB23</f>
        <v>1530</v>
      </c>
      <c r="AD23" s="20" t="n">
        <v>37</v>
      </c>
      <c r="AE23" s="5" t="n">
        <f aca="false">AD23+O23+J23</f>
        <v>87</v>
      </c>
    </row>
    <row r="24" customFormat="false" ht="11.25" hidden="false" customHeight="false" outlineLevel="0" collapsed="false">
      <c r="A24" s="5" t="n">
        <v>22</v>
      </c>
      <c r="B24" s="27" t="s">
        <v>43</v>
      </c>
      <c r="C24" s="27" t="n">
        <v>2004</v>
      </c>
      <c r="D24" s="27" t="s">
        <v>13</v>
      </c>
      <c r="E24" s="27" t="s">
        <v>22</v>
      </c>
      <c r="F24" s="28" t="n">
        <v>557</v>
      </c>
      <c r="G24" s="5" t="n">
        <v>735</v>
      </c>
      <c r="H24" s="5" t="n">
        <v>381</v>
      </c>
      <c r="I24" s="9" t="n">
        <f aca="false">SUM(F24:H24)</f>
        <v>1673</v>
      </c>
      <c r="J24" s="19" t="n">
        <v>43</v>
      </c>
      <c r="K24" s="5" t="n">
        <v>728</v>
      </c>
      <c r="L24" s="5" t="n">
        <v>536</v>
      </c>
      <c r="M24" s="5" t="n">
        <v>283</v>
      </c>
      <c r="N24" s="5" t="n">
        <f aca="false">K24+L24+M24</f>
        <v>1547</v>
      </c>
      <c r="O24" s="20" t="n">
        <v>37</v>
      </c>
      <c r="P24" s="29"/>
      <c r="Q24" s="30"/>
      <c r="R24" s="30"/>
      <c r="S24" s="9" t="n">
        <f aca="false">P25+Q24+R24</f>
        <v>0</v>
      </c>
      <c r="T24" s="20" t="n">
        <v>0</v>
      </c>
      <c r="U24" s="30"/>
      <c r="V24" s="30"/>
      <c r="W24" s="30"/>
      <c r="X24" s="30"/>
      <c r="Y24" s="20" t="n">
        <v>0</v>
      </c>
      <c r="Z24" s="30"/>
      <c r="AA24" s="30"/>
      <c r="AB24" s="30"/>
      <c r="AC24" s="5" t="n">
        <f aca="false">Z24+AA24+AB24</f>
        <v>0</v>
      </c>
      <c r="AD24" s="20" t="n">
        <v>0</v>
      </c>
      <c r="AE24" s="5" t="n">
        <v>80</v>
      </c>
    </row>
    <row r="25" customFormat="false" ht="11.25" hidden="false" customHeight="false" outlineLevel="0" collapsed="false">
      <c r="A25" s="5" t="n">
        <v>23</v>
      </c>
      <c r="B25" s="27" t="s">
        <v>44</v>
      </c>
      <c r="C25" s="27" t="n">
        <v>2004</v>
      </c>
      <c r="D25" s="27" t="s">
        <v>13</v>
      </c>
      <c r="E25" s="27" t="s">
        <v>30</v>
      </c>
      <c r="F25" s="28" t="n">
        <v>546</v>
      </c>
      <c r="G25" s="5" t="n">
        <v>548</v>
      </c>
      <c r="H25" s="5" t="n">
        <v>288</v>
      </c>
      <c r="I25" s="9" t="n">
        <f aca="false">SUM(F25:H25)</f>
        <v>1382</v>
      </c>
      <c r="J25" s="19" t="n">
        <v>14</v>
      </c>
      <c r="K25" s="5" t="n">
        <v>667</v>
      </c>
      <c r="L25" s="5" t="n">
        <v>530</v>
      </c>
      <c r="M25" s="5" t="n">
        <v>288</v>
      </c>
      <c r="N25" s="5" t="n">
        <f aca="false">K25+L25+M25</f>
        <v>1485</v>
      </c>
      <c r="O25" s="20" t="n">
        <v>25</v>
      </c>
      <c r="P25" s="29"/>
      <c r="Q25" s="30"/>
      <c r="R25" s="30"/>
      <c r="S25" s="9" t="n">
        <f aca="false">P26+Q25+R25</f>
        <v>413</v>
      </c>
      <c r="T25" s="20" t="n">
        <v>0</v>
      </c>
      <c r="U25" s="28" t="n">
        <v>608</v>
      </c>
      <c r="V25" s="5" t="n">
        <v>570</v>
      </c>
      <c r="W25" s="5" t="n">
        <v>220</v>
      </c>
      <c r="X25" s="5" t="n">
        <f aca="false">U25+V25+W25</f>
        <v>1398</v>
      </c>
      <c r="Y25" s="20" t="n">
        <v>40</v>
      </c>
      <c r="Z25" s="30"/>
      <c r="AA25" s="30"/>
      <c r="AB25" s="30"/>
      <c r="AC25" s="5" t="n">
        <f aca="false">Z25+AA25+AB25</f>
        <v>0</v>
      </c>
      <c r="AD25" s="20" t="n">
        <v>0</v>
      </c>
      <c r="AE25" s="5" t="n">
        <v>79</v>
      </c>
    </row>
    <row r="26" customFormat="false" ht="11.25" hidden="false" customHeight="false" outlineLevel="0" collapsed="false">
      <c r="A26" s="5" t="n">
        <v>24</v>
      </c>
      <c r="B26" s="27" t="s">
        <v>45</v>
      </c>
      <c r="C26" s="27" t="n">
        <v>2003</v>
      </c>
      <c r="D26" s="27" t="s">
        <v>13</v>
      </c>
      <c r="E26" s="27" t="s">
        <v>32</v>
      </c>
      <c r="F26" s="28" t="n">
        <v>538</v>
      </c>
      <c r="G26" s="5" t="n">
        <v>591</v>
      </c>
      <c r="H26" s="5" t="n">
        <v>300</v>
      </c>
      <c r="I26" s="9" t="n">
        <f aca="false">SUM(F26:H26)</f>
        <v>1429</v>
      </c>
      <c r="J26" s="19" t="n">
        <v>16</v>
      </c>
      <c r="K26" s="5" t="n">
        <v>576</v>
      </c>
      <c r="L26" s="5" t="n">
        <v>591</v>
      </c>
      <c r="M26" s="5" t="n">
        <v>301</v>
      </c>
      <c r="N26" s="5" t="n">
        <f aca="false">K26+L26+M26</f>
        <v>1468</v>
      </c>
      <c r="O26" s="20" t="n">
        <v>22</v>
      </c>
      <c r="P26" s="32" t="n">
        <v>413</v>
      </c>
      <c r="Q26" s="33" t="n">
        <v>323</v>
      </c>
      <c r="R26" s="33" t="n">
        <v>652</v>
      </c>
      <c r="S26" s="9" t="n">
        <f aca="false">P26+Q26+R26</f>
        <v>1388</v>
      </c>
      <c r="T26" s="20" t="n">
        <v>37</v>
      </c>
      <c r="U26" s="30"/>
      <c r="V26" s="30"/>
      <c r="W26" s="30"/>
      <c r="X26" s="30"/>
      <c r="Y26" s="20" t="n">
        <v>0</v>
      </c>
      <c r="Z26" s="30"/>
      <c r="AA26" s="30"/>
      <c r="AB26" s="30"/>
      <c r="AC26" s="5" t="n">
        <f aca="false">Z26+AA26+AB26</f>
        <v>0</v>
      </c>
      <c r="AD26" s="20" t="n">
        <v>0</v>
      </c>
      <c r="AE26" s="5" t="n">
        <v>75</v>
      </c>
    </row>
    <row r="27" customFormat="false" ht="11.25" hidden="false" customHeight="false" outlineLevel="0" collapsed="false">
      <c r="A27" s="5" t="n">
        <v>25</v>
      </c>
      <c r="B27" s="27" t="s">
        <v>46</v>
      </c>
      <c r="C27" s="27" t="n">
        <v>2004</v>
      </c>
      <c r="D27" s="27" t="s">
        <v>13</v>
      </c>
      <c r="E27" s="27" t="s">
        <v>34</v>
      </c>
      <c r="F27" s="28" t="n">
        <v>480</v>
      </c>
      <c r="G27" s="5" t="n">
        <v>561</v>
      </c>
      <c r="H27" s="5" t="n">
        <v>293</v>
      </c>
      <c r="I27" s="9" t="n">
        <f aca="false">SUM(F27:H27)</f>
        <v>1334</v>
      </c>
      <c r="J27" s="19" t="n">
        <v>12</v>
      </c>
      <c r="K27" s="5" t="n">
        <v>522</v>
      </c>
      <c r="L27" s="5" t="n">
        <v>444</v>
      </c>
      <c r="M27" s="5" t="n">
        <v>348</v>
      </c>
      <c r="N27" s="5" t="n">
        <f aca="false">K27+L27+M27</f>
        <v>1314</v>
      </c>
      <c r="O27" s="20" t="n">
        <v>12</v>
      </c>
      <c r="P27" s="32" t="n">
        <v>546</v>
      </c>
      <c r="Q27" s="33" t="n">
        <v>200</v>
      </c>
      <c r="R27" s="33" t="n">
        <v>554</v>
      </c>
      <c r="S27" s="9" t="n">
        <f aca="false">P27+Q27+R27</f>
        <v>1300</v>
      </c>
      <c r="T27" s="20" t="n">
        <v>25</v>
      </c>
      <c r="U27" s="28" t="n">
        <v>529</v>
      </c>
      <c r="V27" s="5" t="n">
        <v>609</v>
      </c>
      <c r="W27" s="5" t="n">
        <v>0</v>
      </c>
      <c r="X27" s="5" t="n">
        <f aca="false">U27+V27+W27</f>
        <v>1138</v>
      </c>
      <c r="Y27" s="20" t="n">
        <v>22</v>
      </c>
      <c r="Z27" s="31" t="n">
        <v>390</v>
      </c>
      <c r="AA27" s="31" t="n">
        <v>658</v>
      </c>
      <c r="AB27" s="31" t="n">
        <v>314</v>
      </c>
      <c r="AC27" s="5" t="n">
        <f aca="false">Z27+AA27+AB27</f>
        <v>1362</v>
      </c>
      <c r="AD27" s="20" t="n">
        <v>28</v>
      </c>
      <c r="AE27" s="5" t="n">
        <v>75</v>
      </c>
    </row>
    <row r="28" customFormat="false" ht="11.25" hidden="false" customHeight="false" outlineLevel="0" collapsed="false">
      <c r="A28" s="5" t="n">
        <v>26</v>
      </c>
      <c r="B28" s="27" t="s">
        <v>47</v>
      </c>
      <c r="C28" s="27" t="n">
        <v>2003</v>
      </c>
      <c r="D28" s="27" t="s">
        <v>13</v>
      </c>
      <c r="E28" s="27" t="s">
        <v>32</v>
      </c>
      <c r="F28" s="28" t="n">
        <v>417</v>
      </c>
      <c r="G28" s="5" t="n">
        <v>431</v>
      </c>
      <c r="H28" s="5" t="n">
        <v>276</v>
      </c>
      <c r="I28" s="9" t="n">
        <f aca="false">SUM(F28:H28)</f>
        <v>1124</v>
      </c>
      <c r="J28" s="19" t="n">
        <v>1</v>
      </c>
      <c r="K28" s="5" t="n">
        <v>0</v>
      </c>
      <c r="L28" s="5" t="n">
        <v>444</v>
      </c>
      <c r="M28" s="5" t="n">
        <v>275</v>
      </c>
      <c r="N28" s="5" t="n">
        <f aca="false">K28+L28+M28</f>
        <v>719</v>
      </c>
      <c r="O28" s="20" t="n">
        <v>1</v>
      </c>
      <c r="P28" s="32" t="n">
        <v>428</v>
      </c>
      <c r="Q28" s="33" t="n">
        <v>284</v>
      </c>
      <c r="R28" s="33" t="n">
        <v>470</v>
      </c>
      <c r="S28" s="9" t="n">
        <f aca="false">P28+Q28+R28</f>
        <v>1182</v>
      </c>
      <c r="T28" s="20" t="n">
        <v>20</v>
      </c>
      <c r="U28" s="28" t="n">
        <v>502</v>
      </c>
      <c r="V28" s="5" t="n">
        <v>444</v>
      </c>
      <c r="W28" s="5" t="n">
        <v>333</v>
      </c>
      <c r="X28" s="5" t="n">
        <f aca="false">U28+V28+W28</f>
        <v>1279</v>
      </c>
      <c r="Y28" s="20" t="n">
        <v>31</v>
      </c>
      <c r="Z28" s="31" t="n">
        <v>468</v>
      </c>
      <c r="AA28" s="31" t="n">
        <v>512</v>
      </c>
      <c r="AB28" s="31" t="n">
        <v>278</v>
      </c>
      <c r="AC28" s="5" t="n">
        <f aca="false">Z28+AA28+AB28</f>
        <v>1258</v>
      </c>
      <c r="AD28" s="20" t="n">
        <v>20</v>
      </c>
      <c r="AE28" s="5" t="n">
        <v>71</v>
      </c>
    </row>
    <row r="29" customFormat="false" ht="11.25" hidden="false" customHeight="false" outlineLevel="0" collapsed="false">
      <c r="A29" s="5" t="n">
        <v>27</v>
      </c>
      <c r="B29" s="27" t="s">
        <v>48</v>
      </c>
      <c r="C29" s="27" t="n">
        <v>2004</v>
      </c>
      <c r="D29" s="27" t="s">
        <v>13</v>
      </c>
      <c r="E29" s="27" t="s">
        <v>32</v>
      </c>
      <c r="F29" s="28" t="n">
        <v>361</v>
      </c>
      <c r="G29" s="5" t="n">
        <v>510</v>
      </c>
      <c r="H29" s="5" t="n">
        <v>241</v>
      </c>
      <c r="I29" s="9" t="n">
        <f aca="false">SUM(F29:H29)</f>
        <v>1112</v>
      </c>
      <c r="J29" s="19" t="n">
        <v>1</v>
      </c>
      <c r="K29" s="5" t="n">
        <v>447</v>
      </c>
      <c r="L29" s="5" t="n">
        <v>432</v>
      </c>
      <c r="M29" s="5" t="n">
        <v>96</v>
      </c>
      <c r="N29" s="5" t="n">
        <f aca="false">K29+L29+M29</f>
        <v>975</v>
      </c>
      <c r="O29" s="20" t="n">
        <v>1</v>
      </c>
      <c r="P29" s="32" t="n">
        <v>404</v>
      </c>
      <c r="Q29" s="33" t="n">
        <v>220</v>
      </c>
      <c r="R29" s="33" t="n">
        <v>414</v>
      </c>
      <c r="S29" s="9" t="n">
        <f aca="false">P29+Q29+R29</f>
        <v>1038</v>
      </c>
      <c r="T29" s="20" t="n">
        <v>16</v>
      </c>
      <c r="U29" s="28" t="n">
        <v>443</v>
      </c>
      <c r="V29" s="5" t="n">
        <v>556</v>
      </c>
      <c r="W29" s="5" t="n">
        <v>194</v>
      </c>
      <c r="X29" s="5" t="n">
        <f aca="false">U29+V29+W29</f>
        <v>1193</v>
      </c>
      <c r="Y29" s="20" t="n">
        <v>28</v>
      </c>
      <c r="Z29" s="31" t="n">
        <v>356</v>
      </c>
      <c r="AA29" s="31" t="n">
        <v>464</v>
      </c>
      <c r="AB29" s="31" t="n">
        <v>294</v>
      </c>
      <c r="AC29" s="5" t="n">
        <f aca="false">Z29+AA29+AB29</f>
        <v>1114</v>
      </c>
      <c r="AD29" s="20" t="n">
        <v>18</v>
      </c>
      <c r="AE29" s="5" t="n">
        <v>62</v>
      </c>
    </row>
    <row r="30" customFormat="false" ht="11.25" hidden="false" customHeight="false" outlineLevel="0" collapsed="false">
      <c r="A30" s="5" t="n">
        <v>28</v>
      </c>
      <c r="B30" s="27" t="s">
        <v>49</v>
      </c>
      <c r="C30" s="27" t="n">
        <v>2003</v>
      </c>
      <c r="D30" s="27" t="s">
        <v>13</v>
      </c>
      <c r="E30" s="27" t="s">
        <v>16</v>
      </c>
      <c r="F30" s="28" t="n">
        <v>613</v>
      </c>
      <c r="G30" s="5"/>
      <c r="H30" s="5"/>
      <c r="I30" s="9" t="n">
        <f aca="false">SUM(F30:H30)</f>
        <v>613</v>
      </c>
      <c r="J30" s="19" t="n">
        <v>1</v>
      </c>
      <c r="K30" s="5" t="n">
        <v>601</v>
      </c>
      <c r="L30" s="5" t="n">
        <v>664</v>
      </c>
      <c r="M30" s="5" t="n">
        <v>168</v>
      </c>
      <c r="N30" s="5" t="n">
        <f aca="false">K30+L30+M30</f>
        <v>1433</v>
      </c>
      <c r="O30" s="20" t="n">
        <v>20</v>
      </c>
      <c r="P30" s="32" t="n">
        <v>597</v>
      </c>
      <c r="Q30" s="33"/>
      <c r="R30" s="33" t="n">
        <v>709</v>
      </c>
      <c r="S30" s="9" t="n">
        <f aca="false">P30+Q30+R30</f>
        <v>1306</v>
      </c>
      <c r="T30" s="20" t="n">
        <v>31</v>
      </c>
      <c r="U30" s="30"/>
      <c r="V30" s="30"/>
      <c r="W30" s="30"/>
      <c r="X30" s="30"/>
      <c r="Y30" s="20" t="n">
        <v>0</v>
      </c>
      <c r="Z30" s="31" t="n">
        <v>544</v>
      </c>
      <c r="AA30" s="31" t="n">
        <v>0</v>
      </c>
      <c r="AB30" s="31" t="n">
        <v>288</v>
      </c>
      <c r="AC30" s="5" t="n">
        <f aca="false">Z30+AA30+AB30</f>
        <v>832</v>
      </c>
      <c r="AD30" s="20" t="n">
        <v>6</v>
      </c>
      <c r="AE30" s="5" t="n">
        <v>57</v>
      </c>
    </row>
    <row r="31" customFormat="false" ht="11.25" hidden="false" customHeight="false" outlineLevel="0" collapsed="false">
      <c r="A31" s="5" t="n">
        <v>29</v>
      </c>
      <c r="B31" s="27" t="s">
        <v>50</v>
      </c>
      <c r="C31" s="27" t="n">
        <v>2004</v>
      </c>
      <c r="D31" s="27" t="s">
        <v>13</v>
      </c>
      <c r="E31" s="27" t="s">
        <v>34</v>
      </c>
      <c r="F31" s="28" t="n">
        <v>463</v>
      </c>
      <c r="G31" s="5" t="n">
        <v>658</v>
      </c>
      <c r="H31" s="5" t="n">
        <v>366</v>
      </c>
      <c r="I31" s="9" t="n">
        <f aca="false">SUM(F31:H31)</f>
        <v>1487</v>
      </c>
      <c r="J31" s="19" t="n">
        <v>18</v>
      </c>
      <c r="K31" s="5" t="n">
        <v>589</v>
      </c>
      <c r="L31" s="5" t="n">
        <v>518</v>
      </c>
      <c r="M31" s="5" t="n">
        <v>423</v>
      </c>
      <c r="N31" s="5" t="n">
        <f aca="false">K31+L31+M31</f>
        <v>1530</v>
      </c>
      <c r="O31" s="20" t="n">
        <v>34</v>
      </c>
      <c r="P31" s="29"/>
      <c r="Q31" s="33"/>
      <c r="R31" s="33"/>
      <c r="S31" s="9" t="n">
        <f aca="false">P32+Q31+R31</f>
        <v>0</v>
      </c>
      <c r="T31" s="20" t="n">
        <v>0</v>
      </c>
      <c r="U31" s="30"/>
      <c r="V31" s="30"/>
      <c r="W31" s="30"/>
      <c r="X31" s="30"/>
      <c r="Y31" s="20" t="n">
        <v>0</v>
      </c>
      <c r="Z31" s="30"/>
      <c r="AA31" s="30"/>
      <c r="AB31" s="30"/>
      <c r="AC31" s="5" t="n">
        <f aca="false">Z31+AA31+AB31</f>
        <v>0</v>
      </c>
      <c r="AD31" s="20" t="n">
        <v>0</v>
      </c>
      <c r="AE31" s="5" t="n">
        <v>52</v>
      </c>
    </row>
    <row r="32" customFormat="false" ht="11.25" hidden="false" customHeight="false" outlineLevel="0" collapsed="false">
      <c r="A32" s="5" t="n">
        <v>30</v>
      </c>
      <c r="B32" s="30" t="s">
        <v>51</v>
      </c>
      <c r="C32" s="30" t="n">
        <v>2004</v>
      </c>
      <c r="D32" s="30" t="s">
        <v>13</v>
      </c>
      <c r="E32" s="30" t="s">
        <v>16</v>
      </c>
      <c r="F32" s="5"/>
      <c r="G32" s="5"/>
      <c r="H32" s="5"/>
      <c r="I32" s="9"/>
      <c r="J32" s="19" t="n">
        <v>0</v>
      </c>
      <c r="K32" s="5"/>
      <c r="L32" s="5"/>
      <c r="M32" s="5"/>
      <c r="N32" s="5"/>
      <c r="O32" s="20" t="n">
        <v>0</v>
      </c>
      <c r="P32" s="29"/>
      <c r="Q32" s="30"/>
      <c r="R32" s="30"/>
      <c r="S32" s="9" t="n">
        <v>0</v>
      </c>
      <c r="T32" s="20" t="n">
        <v>0</v>
      </c>
      <c r="U32" s="28" t="n">
        <v>0</v>
      </c>
      <c r="V32" s="5" t="n">
        <v>793</v>
      </c>
      <c r="W32" s="5"/>
      <c r="X32" s="5" t="n">
        <f aca="false">U32+V32+W32</f>
        <v>793</v>
      </c>
      <c r="Y32" s="20" t="n">
        <v>6</v>
      </c>
      <c r="Z32" s="31" t="n">
        <v>432</v>
      </c>
      <c r="AA32" s="31" t="n">
        <v>851</v>
      </c>
      <c r="AB32" s="31" t="n">
        <v>394</v>
      </c>
      <c r="AC32" s="5" t="n">
        <f aca="false">Z32+AA32+AB32</f>
        <v>1677</v>
      </c>
      <c r="AD32" s="20" t="n">
        <v>46</v>
      </c>
      <c r="AE32" s="5" t="n">
        <v>52</v>
      </c>
    </row>
    <row r="33" customFormat="false" ht="11.25" hidden="false" customHeight="false" outlineLevel="0" collapsed="false">
      <c r="A33" s="5" t="n">
        <v>31</v>
      </c>
      <c r="B33" s="27" t="s">
        <v>52</v>
      </c>
      <c r="C33" s="27" t="n">
        <v>2004</v>
      </c>
      <c r="D33" s="27" t="s">
        <v>13</v>
      </c>
      <c r="E33" s="27" t="s">
        <v>34</v>
      </c>
      <c r="F33" s="28" t="n">
        <v>408</v>
      </c>
      <c r="G33" s="5" t="n">
        <v>609</v>
      </c>
      <c r="H33" s="5" t="n">
        <v>168</v>
      </c>
      <c r="I33" s="9" t="n">
        <f aca="false">SUM(F33:H33)</f>
        <v>1185</v>
      </c>
      <c r="J33" s="19" t="n">
        <v>4</v>
      </c>
      <c r="K33" s="5" t="n">
        <v>418</v>
      </c>
      <c r="L33" s="5" t="n">
        <v>551</v>
      </c>
      <c r="M33" s="5" t="n">
        <v>274</v>
      </c>
      <c r="N33" s="5" t="n">
        <f aca="false">K33+L33+M33</f>
        <v>1243</v>
      </c>
      <c r="O33" s="20" t="n">
        <v>8</v>
      </c>
      <c r="P33" s="32" t="n">
        <v>427</v>
      </c>
      <c r="Q33" s="33" t="n">
        <v>243</v>
      </c>
      <c r="R33" s="33" t="n">
        <v>567</v>
      </c>
      <c r="S33" s="9" t="n">
        <f aca="false">P33+Q33+R33</f>
        <v>1237</v>
      </c>
      <c r="T33" s="20" t="n">
        <v>22</v>
      </c>
      <c r="U33" s="30"/>
      <c r="V33" s="30"/>
      <c r="W33" s="30"/>
      <c r="X33" s="30"/>
      <c r="Y33" s="20" t="n">
        <v>0</v>
      </c>
      <c r="Z33" s="31" t="n">
        <v>324</v>
      </c>
      <c r="AA33" s="5" t="n">
        <v>561</v>
      </c>
      <c r="AB33" s="5" t="n">
        <v>0</v>
      </c>
      <c r="AC33" s="5" t="n">
        <f aca="false">Z33+AA33+AB33</f>
        <v>885</v>
      </c>
      <c r="AD33" s="20" t="n">
        <v>10</v>
      </c>
      <c r="AE33" s="5" t="n">
        <v>40</v>
      </c>
    </row>
    <row r="34" customFormat="false" ht="11.25" hidden="false" customHeight="false" outlineLevel="0" collapsed="false">
      <c r="A34" s="5" t="n">
        <v>32</v>
      </c>
      <c r="B34" s="27" t="s">
        <v>53</v>
      </c>
      <c r="C34" s="27" t="n">
        <v>2003</v>
      </c>
      <c r="D34" s="27" t="s">
        <v>13</v>
      </c>
      <c r="E34" s="27" t="s">
        <v>34</v>
      </c>
      <c r="F34" s="28" t="n">
        <v>526</v>
      </c>
      <c r="G34" s="5" t="n">
        <v>512</v>
      </c>
      <c r="H34" s="5" t="n">
        <v>208</v>
      </c>
      <c r="I34" s="9" t="n">
        <f aca="false">SUM(F34:H34)</f>
        <v>1246</v>
      </c>
      <c r="J34" s="19" t="n">
        <v>8</v>
      </c>
      <c r="K34" s="5" t="n">
        <v>584</v>
      </c>
      <c r="L34" s="5" t="n">
        <v>423</v>
      </c>
      <c r="M34" s="5" t="n">
        <v>343</v>
      </c>
      <c r="N34" s="5" t="n">
        <f aca="false">K34+L34+M34</f>
        <v>1350</v>
      </c>
      <c r="O34" s="20" t="n">
        <v>14</v>
      </c>
      <c r="P34" s="29"/>
      <c r="Q34" s="30"/>
      <c r="R34" s="30"/>
      <c r="S34" s="9" t="n">
        <f aca="false">P35+Q34+R34</f>
        <v>0</v>
      </c>
      <c r="T34" s="20" t="n">
        <v>0</v>
      </c>
      <c r="U34" s="28" t="n">
        <v>336</v>
      </c>
      <c r="V34" s="5" t="n">
        <v>464</v>
      </c>
      <c r="W34" s="5" t="n">
        <v>249</v>
      </c>
      <c r="X34" s="5" t="n">
        <f aca="false">U34+V34+W34</f>
        <v>1049</v>
      </c>
      <c r="Y34" s="20" t="n">
        <v>14</v>
      </c>
      <c r="Z34" s="31" t="n">
        <v>211</v>
      </c>
      <c r="AA34" s="31" t="n">
        <v>0</v>
      </c>
      <c r="AB34" s="31" t="n">
        <v>317</v>
      </c>
      <c r="AC34" s="5" t="n">
        <f aca="false">Z34+AA34+AB34</f>
        <v>528</v>
      </c>
      <c r="AD34" s="20" t="n">
        <v>1</v>
      </c>
      <c r="AE34" s="5" t="n">
        <v>36</v>
      </c>
    </row>
    <row r="35" customFormat="false" ht="11.25" hidden="false" customHeight="false" outlineLevel="0" collapsed="false">
      <c r="A35" s="5" t="n">
        <v>33</v>
      </c>
      <c r="B35" s="34" t="s">
        <v>54</v>
      </c>
      <c r="C35" s="35" t="n">
        <v>2004</v>
      </c>
      <c r="D35" s="35" t="s">
        <v>13</v>
      </c>
      <c r="E35" s="35" t="s">
        <v>30</v>
      </c>
      <c r="F35" s="5" t="n">
        <v>0</v>
      </c>
      <c r="G35" s="5" t="n">
        <v>0</v>
      </c>
      <c r="H35" s="5" t="n">
        <v>0</v>
      </c>
      <c r="I35" s="9" t="n">
        <v>0</v>
      </c>
      <c r="J35" s="19" t="n">
        <v>0</v>
      </c>
      <c r="K35" s="5" t="n">
        <v>507</v>
      </c>
      <c r="L35" s="5" t="n">
        <v>341</v>
      </c>
      <c r="M35" s="5" t="n">
        <v>311</v>
      </c>
      <c r="N35" s="5" t="n">
        <f aca="false">K35+L35+M35</f>
        <v>1159</v>
      </c>
      <c r="O35" s="20" t="n">
        <v>6</v>
      </c>
      <c r="P35" s="29"/>
      <c r="Q35" s="30"/>
      <c r="R35" s="30"/>
      <c r="S35" s="9" t="n">
        <f aca="false">P36+Q35+R35</f>
        <v>0</v>
      </c>
      <c r="T35" s="20" t="n">
        <v>0</v>
      </c>
      <c r="U35" s="28" t="n">
        <v>454</v>
      </c>
      <c r="V35" s="5" t="n">
        <v>561</v>
      </c>
      <c r="W35" s="5" t="n">
        <v>159</v>
      </c>
      <c r="X35" s="5" t="n">
        <f aca="false">U35+V35+W35</f>
        <v>1174</v>
      </c>
      <c r="Y35" s="20" t="n">
        <v>25</v>
      </c>
      <c r="Z35" s="30"/>
      <c r="AA35" s="30"/>
      <c r="AB35" s="30"/>
      <c r="AC35" s="5" t="n">
        <f aca="false">Z35+AA35+AB35</f>
        <v>0</v>
      </c>
      <c r="AD35" s="20" t="n">
        <v>0</v>
      </c>
      <c r="AE35" s="5" t="n">
        <v>31</v>
      </c>
    </row>
    <row r="36" customFormat="false" ht="11.25" hidden="false" customHeight="false" outlineLevel="0" collapsed="false">
      <c r="A36" s="5" t="n">
        <v>34</v>
      </c>
      <c r="B36" s="35" t="s">
        <v>55</v>
      </c>
      <c r="C36" s="35" t="n">
        <v>2004</v>
      </c>
      <c r="D36" s="35" t="s">
        <v>13</v>
      </c>
      <c r="E36" s="35" t="s">
        <v>56</v>
      </c>
      <c r="F36" s="5" t="n">
        <v>0</v>
      </c>
      <c r="G36" s="5" t="n">
        <v>0</v>
      </c>
      <c r="H36" s="5" t="n">
        <v>0</v>
      </c>
      <c r="I36" s="9" t="n">
        <v>0</v>
      </c>
      <c r="J36" s="19" t="n">
        <v>0</v>
      </c>
      <c r="K36" s="5" t="n">
        <v>0</v>
      </c>
      <c r="L36" s="5" t="n">
        <v>542</v>
      </c>
      <c r="M36" s="5"/>
      <c r="N36" s="5" t="n">
        <f aca="false">K36+L36+M36</f>
        <v>542</v>
      </c>
      <c r="O36" s="20" t="n">
        <v>1</v>
      </c>
      <c r="P36" s="29"/>
      <c r="Q36" s="30"/>
      <c r="R36" s="30"/>
      <c r="S36" s="9" t="n">
        <f aca="false">P36+Q36+R36</f>
        <v>0</v>
      </c>
      <c r="T36" s="20" t="n">
        <v>0</v>
      </c>
      <c r="U36" s="28" t="n">
        <v>577</v>
      </c>
      <c r="V36" s="5"/>
      <c r="W36" s="5" t="n">
        <v>330</v>
      </c>
      <c r="X36" s="5" t="n">
        <f aca="false">U36+V36+W36</f>
        <v>907</v>
      </c>
      <c r="Y36" s="20" t="n">
        <v>10</v>
      </c>
      <c r="Z36" s="31" t="n">
        <v>567</v>
      </c>
      <c r="AA36" s="31" t="n">
        <v>0</v>
      </c>
      <c r="AB36" s="31" t="n">
        <v>381</v>
      </c>
      <c r="AC36" s="5" t="n">
        <f aca="false">Z36+AA36+AB36</f>
        <v>948</v>
      </c>
      <c r="AD36" s="20" t="n">
        <v>16</v>
      </c>
      <c r="AE36" s="5" t="n">
        <v>27</v>
      </c>
    </row>
    <row r="37" customFormat="false" ht="11.25" hidden="false" customHeight="false" outlineLevel="0" collapsed="false">
      <c r="A37" s="5" t="n">
        <v>35</v>
      </c>
      <c r="B37" s="27" t="s">
        <v>57</v>
      </c>
      <c r="C37" s="27" t="n">
        <v>2003</v>
      </c>
      <c r="D37" s="27" t="s">
        <v>13</v>
      </c>
      <c r="E37" s="27" t="s">
        <v>19</v>
      </c>
      <c r="F37" s="28" t="n">
        <v>777</v>
      </c>
      <c r="G37" s="5"/>
      <c r="H37" s="5"/>
      <c r="I37" s="9" t="n">
        <f aca="false">SUM(F37:H37)</f>
        <v>777</v>
      </c>
      <c r="J37" s="19" t="n">
        <v>1</v>
      </c>
      <c r="K37" s="5" t="n">
        <v>648</v>
      </c>
      <c r="L37" s="5"/>
      <c r="M37" s="5"/>
      <c r="N37" s="5" t="n">
        <f aca="false">K37+L37+M37</f>
        <v>648</v>
      </c>
      <c r="O37" s="20" t="n">
        <v>1</v>
      </c>
      <c r="P37" s="36"/>
      <c r="Q37" s="30"/>
      <c r="R37" s="30"/>
      <c r="S37" s="9" t="n">
        <f aca="false">P38+Q37+R37</f>
        <v>0</v>
      </c>
      <c r="T37" s="20" t="n">
        <v>0</v>
      </c>
      <c r="U37" s="28" t="n">
        <v>935</v>
      </c>
      <c r="V37" s="5"/>
      <c r="W37" s="5"/>
      <c r="X37" s="5" t="n">
        <f aca="false">U37+V37+W37</f>
        <v>935</v>
      </c>
      <c r="Y37" s="20" t="n">
        <v>12</v>
      </c>
      <c r="Z37" s="31" t="n">
        <v>910</v>
      </c>
      <c r="AA37" s="5" t="n">
        <v>0</v>
      </c>
      <c r="AB37" s="5" t="n">
        <v>0</v>
      </c>
      <c r="AC37" s="5" t="n">
        <f aca="false">Z37+AA37+AB37</f>
        <v>910</v>
      </c>
      <c r="AD37" s="20" t="n">
        <v>12</v>
      </c>
      <c r="AE37" s="5" t="n">
        <v>25</v>
      </c>
    </row>
    <row r="38" customFormat="false" ht="11.25" hidden="false" customHeight="false" outlineLevel="0" collapsed="false">
      <c r="A38" s="5" t="n">
        <v>36</v>
      </c>
      <c r="B38" s="34" t="s">
        <v>58</v>
      </c>
      <c r="C38" s="35" t="n">
        <v>2004</v>
      </c>
      <c r="D38" s="35" t="s">
        <v>13</v>
      </c>
      <c r="E38" s="35" t="s">
        <v>14</v>
      </c>
      <c r="F38" s="5" t="n">
        <v>0</v>
      </c>
      <c r="G38" s="5" t="n">
        <v>0</v>
      </c>
      <c r="H38" s="5" t="n">
        <v>0</v>
      </c>
      <c r="I38" s="9" t="n">
        <v>0</v>
      </c>
      <c r="J38" s="19" t="n">
        <v>0</v>
      </c>
      <c r="K38" s="5" t="n">
        <v>332</v>
      </c>
      <c r="L38" s="5" t="n">
        <v>355</v>
      </c>
      <c r="M38" s="5" t="n">
        <v>432</v>
      </c>
      <c r="N38" s="5" t="n">
        <f aca="false">K38+L38+M38</f>
        <v>1119</v>
      </c>
      <c r="O38" s="20" t="n">
        <v>4</v>
      </c>
      <c r="P38" s="29"/>
      <c r="Q38" s="30"/>
      <c r="R38" s="30"/>
      <c r="S38" s="9" t="n">
        <f aca="false">P39+Q38+R38</f>
        <v>0</v>
      </c>
      <c r="T38" s="20" t="n">
        <v>0</v>
      </c>
      <c r="U38" s="28" t="n">
        <v>580</v>
      </c>
      <c r="V38" s="5"/>
      <c r="W38" s="5" t="n">
        <v>484</v>
      </c>
      <c r="X38" s="5" t="n">
        <f aca="false">U38+V38+W38</f>
        <v>1064</v>
      </c>
      <c r="Y38" s="20" t="n">
        <v>18</v>
      </c>
      <c r="Z38" s="31" t="n">
        <v>413</v>
      </c>
      <c r="AA38" s="5" t="n">
        <v>0</v>
      </c>
      <c r="AB38" s="5" t="n">
        <v>0</v>
      </c>
      <c r="AC38" s="5" t="n">
        <f aca="false">Z38+AA38+AB38</f>
        <v>413</v>
      </c>
      <c r="AD38" s="20" t="n">
        <v>1</v>
      </c>
      <c r="AE38" s="5" t="n">
        <v>23</v>
      </c>
    </row>
    <row r="39" customFormat="false" ht="11.25" hidden="false" customHeight="false" outlineLevel="0" collapsed="false">
      <c r="A39" s="5" t="n">
        <v>37</v>
      </c>
      <c r="B39" s="27" t="s">
        <v>59</v>
      </c>
      <c r="C39" s="27" t="n">
        <v>2003</v>
      </c>
      <c r="D39" s="27" t="s">
        <v>13</v>
      </c>
      <c r="E39" s="27" t="s">
        <v>27</v>
      </c>
      <c r="F39" s="28" t="n">
        <v>456</v>
      </c>
      <c r="G39" s="5" t="n">
        <v>658</v>
      </c>
      <c r="H39" s="5" t="n">
        <v>392</v>
      </c>
      <c r="I39" s="9" t="n">
        <f aca="false">SUM(F39:H39)</f>
        <v>1506</v>
      </c>
      <c r="J39" s="19" t="n">
        <v>22</v>
      </c>
      <c r="K39" s="5"/>
      <c r="L39" s="5"/>
      <c r="M39" s="5"/>
      <c r="N39" s="5" t="n">
        <f aca="false">K39+L39+M39</f>
        <v>0</v>
      </c>
      <c r="O39" s="20" t="n">
        <v>0</v>
      </c>
      <c r="P39" s="29"/>
      <c r="Q39" s="30"/>
      <c r="R39" s="30"/>
      <c r="S39" s="9" t="n">
        <f aca="false">P39+Q39+R39</f>
        <v>0</v>
      </c>
      <c r="T39" s="20" t="n">
        <v>0</v>
      </c>
      <c r="U39" s="30"/>
      <c r="V39" s="30"/>
      <c r="W39" s="30"/>
      <c r="X39" s="30"/>
      <c r="Y39" s="20" t="n">
        <v>0</v>
      </c>
      <c r="Z39" s="30"/>
      <c r="AA39" s="30"/>
      <c r="AB39" s="30"/>
      <c r="AC39" s="5" t="n">
        <f aca="false">Z39+AA39+AB39</f>
        <v>0</v>
      </c>
      <c r="AD39" s="20" t="n">
        <v>0</v>
      </c>
      <c r="AE39" s="5" t="n">
        <v>22</v>
      </c>
    </row>
    <row r="40" customFormat="false" ht="11.25" hidden="false" customHeight="false" outlineLevel="0" collapsed="false">
      <c r="A40" s="5" t="n">
        <v>38</v>
      </c>
      <c r="B40" s="30" t="s">
        <v>60</v>
      </c>
      <c r="C40" s="30" t="n">
        <v>2004</v>
      </c>
      <c r="D40" s="30" t="s">
        <v>13</v>
      </c>
      <c r="E40" s="30" t="s">
        <v>16</v>
      </c>
      <c r="F40" s="5"/>
      <c r="G40" s="5"/>
      <c r="H40" s="5"/>
      <c r="I40" s="9"/>
      <c r="J40" s="19" t="n">
        <v>0</v>
      </c>
      <c r="K40" s="5"/>
      <c r="L40" s="5"/>
      <c r="M40" s="5"/>
      <c r="N40" s="5"/>
      <c r="O40" s="20" t="n">
        <v>0</v>
      </c>
      <c r="P40" s="29"/>
      <c r="Q40" s="30"/>
      <c r="R40" s="30"/>
      <c r="S40" s="9"/>
      <c r="T40" s="20" t="n">
        <v>0</v>
      </c>
      <c r="U40" s="30"/>
      <c r="V40" s="30"/>
      <c r="W40" s="30"/>
      <c r="X40" s="30"/>
      <c r="Y40" s="20" t="n">
        <v>0</v>
      </c>
      <c r="Z40" s="31" t="n">
        <v>697</v>
      </c>
      <c r="AA40" s="5" t="n">
        <v>609</v>
      </c>
      <c r="AB40" s="5" t="n">
        <v>0</v>
      </c>
      <c r="AC40" s="5" t="n">
        <f aca="false">Z40+AA40+AB40</f>
        <v>1306</v>
      </c>
      <c r="AD40" s="20" t="n">
        <v>22</v>
      </c>
      <c r="AE40" s="5" t="n">
        <v>22</v>
      </c>
    </row>
    <row r="41" customFormat="false" ht="11.25" hidden="false" customHeight="false" outlineLevel="0" collapsed="false">
      <c r="A41" s="5" t="n">
        <v>39</v>
      </c>
      <c r="B41" s="27" t="s">
        <v>61</v>
      </c>
      <c r="C41" s="27" t="n">
        <v>2003</v>
      </c>
      <c r="D41" s="27" t="s">
        <v>13</v>
      </c>
      <c r="E41" s="27" t="s">
        <v>16</v>
      </c>
      <c r="F41" s="28" t="n">
        <v>968</v>
      </c>
      <c r="G41" s="5"/>
      <c r="H41" s="5"/>
      <c r="I41" s="9" t="n">
        <f aca="false">SUM(F41:H41)</f>
        <v>968</v>
      </c>
      <c r="J41" s="19" t="n">
        <v>1</v>
      </c>
      <c r="K41" s="5" t="n">
        <v>1042</v>
      </c>
      <c r="L41" s="5"/>
      <c r="M41" s="5"/>
      <c r="N41" s="5" t="n">
        <f aca="false">K41+L41+M41</f>
        <v>1042</v>
      </c>
      <c r="O41" s="20" t="n">
        <v>2</v>
      </c>
      <c r="P41" s="29"/>
      <c r="Q41" s="30"/>
      <c r="R41" s="30"/>
      <c r="S41" s="9" t="n">
        <f aca="false">P42+Q41+R41</f>
        <v>0</v>
      </c>
      <c r="T41" s="20" t="n">
        <v>0</v>
      </c>
      <c r="U41" s="30"/>
      <c r="V41" s="30"/>
      <c r="W41" s="30"/>
      <c r="X41" s="30"/>
      <c r="Y41" s="20" t="n">
        <v>0</v>
      </c>
      <c r="Z41" s="31" t="n">
        <v>918</v>
      </c>
      <c r="AA41" s="5" t="n">
        <v>0</v>
      </c>
      <c r="AB41" s="5" t="n">
        <v>0</v>
      </c>
      <c r="AC41" s="5" t="n">
        <f aca="false">Z41+AA41+AB41</f>
        <v>918</v>
      </c>
      <c r="AD41" s="20" t="n">
        <v>14</v>
      </c>
      <c r="AE41" s="5" t="n">
        <v>17</v>
      </c>
    </row>
    <row r="42" customFormat="false" ht="11.25" hidden="false" customHeight="false" outlineLevel="0" collapsed="false">
      <c r="A42" s="5" t="n">
        <v>40</v>
      </c>
      <c r="B42" s="27" t="s">
        <v>62</v>
      </c>
      <c r="C42" s="27" t="n">
        <v>2003</v>
      </c>
      <c r="D42" s="27" t="s">
        <v>13</v>
      </c>
      <c r="E42" s="27" t="s">
        <v>27</v>
      </c>
      <c r="F42" s="28" t="n">
        <v>549</v>
      </c>
      <c r="G42" s="5"/>
      <c r="H42" s="5" t="n">
        <v>226</v>
      </c>
      <c r="I42" s="9" t="n">
        <f aca="false">SUM(F42:H42)</f>
        <v>775</v>
      </c>
      <c r="J42" s="19" t="n">
        <v>1</v>
      </c>
      <c r="K42" s="5"/>
      <c r="L42" s="5"/>
      <c r="M42" s="5"/>
      <c r="N42" s="5" t="n">
        <f aca="false">K42+L42+M42</f>
        <v>0</v>
      </c>
      <c r="O42" s="20" t="n">
        <v>0</v>
      </c>
      <c r="P42" s="32"/>
      <c r="Q42" s="33" t="n">
        <v>250</v>
      </c>
      <c r="R42" s="33" t="n">
        <v>616</v>
      </c>
      <c r="S42" s="9" t="n">
        <f aca="false">P42+Q42+R42</f>
        <v>866</v>
      </c>
      <c r="T42" s="20" t="n">
        <v>14</v>
      </c>
      <c r="U42" s="30"/>
      <c r="V42" s="30"/>
      <c r="W42" s="30"/>
      <c r="X42" s="30"/>
      <c r="Y42" s="20" t="n">
        <v>0</v>
      </c>
      <c r="Z42" s="30"/>
      <c r="AA42" s="30"/>
      <c r="AB42" s="30"/>
      <c r="AC42" s="5" t="n">
        <f aca="false">Z42+AA42+AB42</f>
        <v>0</v>
      </c>
      <c r="AD42" s="20" t="n">
        <v>0</v>
      </c>
      <c r="AE42" s="5" t="n">
        <v>15</v>
      </c>
    </row>
    <row r="43" customFormat="false" ht="11.25" hidden="false" customHeight="false" outlineLevel="0" collapsed="false">
      <c r="A43" s="5" t="n">
        <v>41</v>
      </c>
      <c r="B43" s="27" t="s">
        <v>63</v>
      </c>
      <c r="C43" s="27" t="n">
        <v>2003</v>
      </c>
      <c r="D43" s="27" t="s">
        <v>13</v>
      </c>
      <c r="E43" s="27" t="s">
        <v>64</v>
      </c>
      <c r="F43" s="28" t="n">
        <v>578</v>
      </c>
      <c r="G43" s="5"/>
      <c r="H43" s="5"/>
      <c r="I43" s="9" t="n">
        <f aca="false">SUM(F43:H43)</f>
        <v>578</v>
      </c>
      <c r="J43" s="19" t="n">
        <v>1</v>
      </c>
      <c r="K43" s="5" t="n">
        <v>529</v>
      </c>
      <c r="L43" s="5"/>
      <c r="M43" s="5"/>
      <c r="N43" s="5" t="n">
        <f aca="false">K43+L43+M43</f>
        <v>529</v>
      </c>
      <c r="O43" s="20" t="n">
        <v>1</v>
      </c>
      <c r="P43" s="32" t="n">
        <v>530</v>
      </c>
      <c r="Q43" s="33"/>
      <c r="R43" s="33"/>
      <c r="S43" s="9" t="n">
        <f aca="false">P43+Q43+R43</f>
        <v>530</v>
      </c>
      <c r="T43" s="20" t="n">
        <v>12</v>
      </c>
      <c r="U43" s="30"/>
      <c r="V43" s="30"/>
      <c r="W43" s="30"/>
      <c r="X43" s="30"/>
      <c r="Y43" s="20" t="n">
        <v>0</v>
      </c>
      <c r="Z43" s="31" t="n">
        <v>448</v>
      </c>
      <c r="AA43" s="5" t="n">
        <v>0</v>
      </c>
      <c r="AB43" s="5" t="n">
        <v>0</v>
      </c>
      <c r="AC43" s="5" t="n">
        <f aca="false">Z43+AA43+AB43</f>
        <v>448</v>
      </c>
      <c r="AD43" s="20" t="n">
        <v>1</v>
      </c>
      <c r="AE43" s="5" t="n">
        <v>14</v>
      </c>
    </row>
    <row r="44" customFormat="false" ht="11.25" hidden="false" customHeight="false" outlineLevel="0" collapsed="false">
      <c r="A44" s="5" t="n">
        <v>42</v>
      </c>
      <c r="B44" s="35" t="s">
        <v>65</v>
      </c>
      <c r="C44" s="35" t="n">
        <v>2004</v>
      </c>
      <c r="D44" s="35" t="s">
        <v>13</v>
      </c>
      <c r="E44" s="35" t="s">
        <v>66</v>
      </c>
      <c r="F44" s="5" t="n">
        <v>0</v>
      </c>
      <c r="G44" s="5" t="n">
        <v>0</v>
      </c>
      <c r="H44" s="5" t="n">
        <v>0</v>
      </c>
      <c r="I44" s="9" t="n">
        <v>0</v>
      </c>
      <c r="J44" s="19" t="n">
        <v>0</v>
      </c>
      <c r="K44" s="5" t="n">
        <v>0</v>
      </c>
      <c r="L44" s="5" t="n">
        <v>73</v>
      </c>
      <c r="M44" s="5" t="n">
        <v>198</v>
      </c>
      <c r="N44" s="5" t="n">
        <f aca="false">K44+L44+M44</f>
        <v>271</v>
      </c>
      <c r="O44" s="20" t="n">
        <v>1</v>
      </c>
      <c r="P44" s="36"/>
      <c r="Q44" s="33" t="n">
        <v>171</v>
      </c>
      <c r="R44" s="33" t="n">
        <v>134</v>
      </c>
      <c r="S44" s="9" t="n">
        <f aca="false">P44+Q44+R44</f>
        <v>305</v>
      </c>
      <c r="T44" s="20" t="n">
        <v>10</v>
      </c>
      <c r="U44" s="30"/>
      <c r="V44" s="30"/>
      <c r="W44" s="30"/>
      <c r="X44" s="30"/>
      <c r="Y44" s="20" t="n">
        <v>0</v>
      </c>
      <c r="Z44" s="30"/>
      <c r="AA44" s="30"/>
      <c r="AB44" s="30"/>
      <c r="AC44" s="5" t="n">
        <f aca="false">Z44+AA44+AB44</f>
        <v>0</v>
      </c>
      <c r="AD44" s="20" t="n">
        <v>0</v>
      </c>
      <c r="AE44" s="5" t="n">
        <v>11</v>
      </c>
    </row>
    <row r="45" customFormat="false" ht="11.25" hidden="false" customHeight="false" outlineLevel="0" collapsed="false">
      <c r="A45" s="5" t="n">
        <v>43</v>
      </c>
      <c r="B45" s="34" t="s">
        <v>67</v>
      </c>
      <c r="C45" s="35" t="n">
        <v>2004</v>
      </c>
      <c r="D45" s="35" t="s">
        <v>13</v>
      </c>
      <c r="E45" s="35" t="s">
        <v>56</v>
      </c>
      <c r="F45" s="5" t="n">
        <v>0</v>
      </c>
      <c r="G45" s="5" t="n">
        <v>0</v>
      </c>
      <c r="H45" s="5" t="n">
        <v>0</v>
      </c>
      <c r="I45" s="9" t="n">
        <v>0</v>
      </c>
      <c r="J45" s="19" t="n">
        <v>0</v>
      </c>
      <c r="K45" s="5" t="n">
        <v>424</v>
      </c>
      <c r="L45" s="5"/>
      <c r="M45" s="5"/>
      <c r="N45" s="5" t="n">
        <f aca="false">K45+L45+M45</f>
        <v>424</v>
      </c>
      <c r="O45" s="20" t="n">
        <v>1</v>
      </c>
      <c r="P45" s="29"/>
      <c r="Q45" s="30"/>
      <c r="R45" s="30"/>
      <c r="S45" s="9" t="n">
        <f aca="false">P45+Q45+R45</f>
        <v>0</v>
      </c>
      <c r="T45" s="20" t="n">
        <v>0</v>
      </c>
      <c r="U45" s="28" t="n">
        <v>507</v>
      </c>
      <c r="V45" s="5"/>
      <c r="W45" s="5" t="n">
        <v>380</v>
      </c>
      <c r="X45" s="5" t="n">
        <f aca="false">U45+V45+W45</f>
        <v>887</v>
      </c>
      <c r="Y45" s="20" t="n">
        <v>8</v>
      </c>
      <c r="Z45" s="31" t="n">
        <v>290</v>
      </c>
      <c r="AA45" s="31" t="n">
        <v>0</v>
      </c>
      <c r="AB45" s="31" t="n">
        <v>244</v>
      </c>
      <c r="AC45" s="5" t="n">
        <f aca="false">Z45+AA45+AB45</f>
        <v>534</v>
      </c>
      <c r="AD45" s="20" t="n">
        <v>1</v>
      </c>
      <c r="AE45" s="5" t="n">
        <v>10</v>
      </c>
    </row>
    <row r="46" customFormat="false" ht="11.25" hidden="false" customHeight="false" outlineLevel="0" collapsed="false">
      <c r="A46" s="5" t="n">
        <v>44</v>
      </c>
      <c r="B46" s="30" t="s">
        <v>68</v>
      </c>
      <c r="C46" s="30" t="n">
        <v>2003</v>
      </c>
      <c r="D46" s="30" t="s">
        <v>13</v>
      </c>
      <c r="E46" s="30" t="s">
        <v>19</v>
      </c>
      <c r="F46" s="5"/>
      <c r="G46" s="5"/>
      <c r="H46" s="5"/>
      <c r="I46" s="9"/>
      <c r="J46" s="19" t="n">
        <v>0</v>
      </c>
      <c r="K46" s="5"/>
      <c r="L46" s="5"/>
      <c r="M46" s="5"/>
      <c r="N46" s="5"/>
      <c r="O46" s="20" t="n">
        <v>0</v>
      </c>
      <c r="P46" s="29"/>
      <c r="Q46" s="30"/>
      <c r="R46" s="30"/>
      <c r="S46" s="9" t="n">
        <v>0</v>
      </c>
      <c r="T46" s="20" t="n">
        <v>0</v>
      </c>
      <c r="U46" s="28" t="n">
        <v>723</v>
      </c>
      <c r="V46" s="5"/>
      <c r="W46" s="5"/>
      <c r="X46" s="5" t="n">
        <f aca="false">U46+V46+W46</f>
        <v>723</v>
      </c>
      <c r="Y46" s="20" t="n">
        <v>2</v>
      </c>
      <c r="Z46" s="31" t="n">
        <v>735</v>
      </c>
      <c r="AA46" s="5" t="n">
        <v>0</v>
      </c>
      <c r="AB46" s="5" t="n">
        <v>0</v>
      </c>
      <c r="AC46" s="5" t="n">
        <f aca="false">Z46+AA46+AB46</f>
        <v>735</v>
      </c>
      <c r="AD46" s="20" t="n">
        <v>4</v>
      </c>
      <c r="AE46" s="5" t="n">
        <v>6</v>
      </c>
    </row>
    <row r="47" customFormat="false" ht="11.25" hidden="false" customHeight="false" outlineLevel="0" collapsed="false">
      <c r="A47" s="5" t="n">
        <v>45</v>
      </c>
      <c r="B47" s="27" t="s">
        <v>69</v>
      </c>
      <c r="C47" s="27" t="n">
        <v>2004</v>
      </c>
      <c r="D47" s="27" t="s">
        <v>13</v>
      </c>
      <c r="E47" s="27" t="s">
        <v>19</v>
      </c>
      <c r="F47" s="28" t="n">
        <v>710</v>
      </c>
      <c r="G47" s="5"/>
      <c r="H47" s="5"/>
      <c r="I47" s="9" t="n">
        <f aca="false">SUM(F47:H47)</f>
        <v>710</v>
      </c>
      <c r="J47" s="19" t="n">
        <v>1</v>
      </c>
      <c r="K47" s="5" t="n">
        <v>745</v>
      </c>
      <c r="L47" s="5"/>
      <c r="M47" s="5"/>
      <c r="N47" s="5" t="n">
        <f aca="false">K47+L47+M47</f>
        <v>745</v>
      </c>
      <c r="O47" s="20" t="n">
        <v>1</v>
      </c>
      <c r="P47" s="29"/>
      <c r="Q47" s="30"/>
      <c r="R47" s="30"/>
      <c r="S47" s="9" t="n">
        <f aca="false">P48+Q47+R47</f>
        <v>0</v>
      </c>
      <c r="T47" s="20" t="n">
        <v>0</v>
      </c>
      <c r="U47" s="28" t="n">
        <v>663</v>
      </c>
      <c r="V47" s="5"/>
      <c r="W47" s="5"/>
      <c r="X47" s="5" t="n">
        <f aca="false">U47+V47+W47</f>
        <v>663</v>
      </c>
      <c r="Y47" s="20" t="n">
        <v>1</v>
      </c>
      <c r="Z47" s="5" t="n">
        <v>638</v>
      </c>
      <c r="AA47" s="5" t="n">
        <v>0</v>
      </c>
      <c r="AB47" s="5" t="n">
        <v>0</v>
      </c>
      <c r="AC47" s="5" t="n">
        <f aca="false">Z47+AA47+AB47</f>
        <v>638</v>
      </c>
      <c r="AD47" s="20" t="n">
        <v>2</v>
      </c>
      <c r="AE47" s="5" t="n">
        <v>4</v>
      </c>
    </row>
    <row r="48" customFormat="false" ht="11.25" hidden="false" customHeight="false" outlineLevel="0" collapsed="false">
      <c r="A48" s="5" t="n">
        <v>46</v>
      </c>
      <c r="B48" s="30" t="s">
        <v>70</v>
      </c>
      <c r="C48" s="30" t="n">
        <v>2004</v>
      </c>
      <c r="D48" s="30" t="s">
        <v>13</v>
      </c>
      <c r="E48" s="30" t="s">
        <v>56</v>
      </c>
      <c r="F48" s="5"/>
      <c r="G48" s="5"/>
      <c r="H48" s="5"/>
      <c r="I48" s="9"/>
      <c r="J48" s="19" t="n">
        <v>0</v>
      </c>
      <c r="K48" s="5"/>
      <c r="L48" s="5"/>
      <c r="M48" s="5"/>
      <c r="N48" s="5"/>
      <c r="O48" s="20" t="n">
        <v>0</v>
      </c>
      <c r="P48" s="29"/>
      <c r="Q48" s="30"/>
      <c r="R48" s="30"/>
      <c r="S48" s="9" t="n">
        <v>0</v>
      </c>
      <c r="T48" s="20" t="n">
        <v>0</v>
      </c>
      <c r="U48" s="28" t="n">
        <v>575</v>
      </c>
      <c r="V48" s="5"/>
      <c r="W48" s="5" t="n">
        <v>179</v>
      </c>
      <c r="X48" s="5" t="n">
        <f aca="false">U48+V48+W48</f>
        <v>754</v>
      </c>
      <c r="Y48" s="20" t="n">
        <v>4</v>
      </c>
      <c r="Z48" s="30"/>
      <c r="AA48" s="30"/>
      <c r="AB48" s="30"/>
      <c r="AC48" s="5" t="n">
        <f aca="false">Z48+AA48+AB48</f>
        <v>0</v>
      </c>
      <c r="AD48" s="20" t="n">
        <v>0</v>
      </c>
      <c r="AE48" s="5" t="n">
        <v>4</v>
      </c>
    </row>
    <row r="49" customFormat="false" ht="11.25" hidden="false" customHeight="false" outlineLevel="0" collapsed="false">
      <c r="A49" s="5" t="n">
        <v>47</v>
      </c>
      <c r="B49" s="27" t="s">
        <v>71</v>
      </c>
      <c r="C49" s="27" t="n">
        <v>2004</v>
      </c>
      <c r="D49" s="27" t="s">
        <v>13</v>
      </c>
      <c r="E49" s="27" t="s">
        <v>19</v>
      </c>
      <c r="F49" s="28" t="n">
        <v>381</v>
      </c>
      <c r="G49" s="5"/>
      <c r="H49" s="5"/>
      <c r="I49" s="9" t="n">
        <f aca="false">SUM(F49:H49)</f>
        <v>381</v>
      </c>
      <c r="J49" s="19" t="n">
        <v>1</v>
      </c>
      <c r="K49" s="5" t="n">
        <v>499</v>
      </c>
      <c r="L49" s="5"/>
      <c r="M49" s="5"/>
      <c r="N49" s="5" t="n">
        <f aca="false">K49+L49+M49</f>
        <v>499</v>
      </c>
      <c r="O49" s="20" t="n">
        <v>1</v>
      </c>
      <c r="P49" s="29"/>
      <c r="Q49" s="30"/>
      <c r="R49" s="30"/>
      <c r="S49" s="9" t="n">
        <f aca="false">P50+Q49+R49</f>
        <v>0</v>
      </c>
      <c r="T49" s="20" t="n">
        <v>0</v>
      </c>
      <c r="U49" s="28" t="n">
        <v>694</v>
      </c>
      <c r="V49" s="5"/>
      <c r="W49" s="5"/>
      <c r="X49" s="5" t="n">
        <f aca="false">U49+V49+W49</f>
        <v>694</v>
      </c>
      <c r="Y49" s="20" t="n">
        <v>1</v>
      </c>
      <c r="Z49" s="30"/>
      <c r="AA49" s="30"/>
      <c r="AB49" s="30"/>
      <c r="AC49" s="5" t="n">
        <f aca="false">Z49+AA49+AB49</f>
        <v>0</v>
      </c>
      <c r="AD49" s="20" t="n">
        <v>0</v>
      </c>
      <c r="AE49" s="5" t="n">
        <v>3</v>
      </c>
    </row>
    <row r="50" customFormat="false" ht="11.25" hidden="false" customHeight="false" outlineLevel="0" collapsed="false">
      <c r="A50" s="5" t="n">
        <v>48</v>
      </c>
      <c r="B50" s="27" t="s">
        <v>72</v>
      </c>
      <c r="C50" s="27" t="n">
        <v>2004</v>
      </c>
      <c r="D50" s="27" t="s">
        <v>13</v>
      </c>
      <c r="E50" s="27" t="s">
        <v>56</v>
      </c>
      <c r="F50" s="5"/>
      <c r="G50" s="5" t="n">
        <v>316</v>
      </c>
      <c r="H50" s="5" t="n">
        <v>254</v>
      </c>
      <c r="I50" s="9" t="n">
        <f aca="false">SUM(F50:H50)</f>
        <v>570</v>
      </c>
      <c r="J50" s="19" t="n">
        <v>1</v>
      </c>
      <c r="K50" s="5" t="n">
        <v>524</v>
      </c>
      <c r="L50" s="5"/>
      <c r="M50" s="5"/>
      <c r="N50" s="5" t="n">
        <f aca="false">K50+L50+M50</f>
        <v>524</v>
      </c>
      <c r="O50" s="20" t="n">
        <v>1</v>
      </c>
      <c r="P50" s="29"/>
      <c r="Q50" s="30"/>
      <c r="R50" s="30"/>
      <c r="S50" s="9" t="n">
        <f aca="false">P51+Q50+R50</f>
        <v>0</v>
      </c>
      <c r="T50" s="20" t="n">
        <v>0</v>
      </c>
      <c r="U50" s="28"/>
      <c r="V50" s="5"/>
      <c r="W50" s="5" t="n">
        <v>317</v>
      </c>
      <c r="X50" s="5" t="n">
        <f aca="false">U50+V50+W50</f>
        <v>317</v>
      </c>
      <c r="Y50" s="20" t="n">
        <v>1</v>
      </c>
      <c r="Z50" s="30"/>
      <c r="AA50" s="30"/>
      <c r="AB50" s="30"/>
      <c r="AC50" s="5" t="n">
        <f aca="false">Z50+AA50+AB50</f>
        <v>0</v>
      </c>
      <c r="AD50" s="20" t="n">
        <v>0</v>
      </c>
      <c r="AE50" s="5" t="n">
        <v>3</v>
      </c>
    </row>
    <row r="51" customFormat="false" ht="11.25" hidden="false" customHeight="false" outlineLevel="0" collapsed="false">
      <c r="A51" s="5" t="n">
        <v>49</v>
      </c>
      <c r="B51" s="27" t="s">
        <v>73</v>
      </c>
      <c r="C51" s="27" t="n">
        <v>2003</v>
      </c>
      <c r="D51" s="27" t="s">
        <v>13</v>
      </c>
      <c r="E51" s="27" t="s">
        <v>30</v>
      </c>
      <c r="F51" s="28" t="n">
        <v>777</v>
      </c>
      <c r="G51" s="5"/>
      <c r="H51" s="5"/>
      <c r="I51" s="9" t="n">
        <f aca="false">SUM(F51:H51)</f>
        <v>777</v>
      </c>
      <c r="J51" s="19" t="n">
        <v>1</v>
      </c>
      <c r="K51" s="5"/>
      <c r="L51" s="5"/>
      <c r="M51" s="5"/>
      <c r="N51" s="5" t="n">
        <f aca="false">K51+L51+M51</f>
        <v>0</v>
      </c>
      <c r="O51" s="20" t="n">
        <v>0</v>
      </c>
      <c r="P51" s="29"/>
      <c r="Q51" s="30"/>
      <c r="R51" s="30"/>
      <c r="S51" s="9" t="n">
        <f aca="false">P52+Q51+R51</f>
        <v>0</v>
      </c>
      <c r="T51" s="20" t="n">
        <v>0</v>
      </c>
      <c r="U51" s="30"/>
      <c r="V51" s="30"/>
      <c r="W51" s="30"/>
      <c r="X51" s="30"/>
      <c r="Y51" s="20" t="n">
        <v>0</v>
      </c>
      <c r="Z51" s="31" t="n">
        <v>621</v>
      </c>
      <c r="AA51" s="5" t="n">
        <v>0</v>
      </c>
      <c r="AB51" s="5" t="n">
        <v>0</v>
      </c>
      <c r="AC51" s="5" t="n">
        <f aca="false">Z51+AA51+AB51</f>
        <v>621</v>
      </c>
      <c r="AD51" s="20" t="n">
        <v>1</v>
      </c>
      <c r="AE51" s="5" t="n">
        <v>2</v>
      </c>
    </row>
    <row r="52" customFormat="false" ht="11.25" hidden="false" customHeight="false" outlineLevel="0" collapsed="false">
      <c r="A52" s="5" t="n">
        <v>50</v>
      </c>
      <c r="B52" s="27" t="s">
        <v>74</v>
      </c>
      <c r="C52" s="27" t="n">
        <v>2004</v>
      </c>
      <c r="D52" s="27" t="s">
        <v>13</v>
      </c>
      <c r="E52" s="27" t="s">
        <v>75</v>
      </c>
      <c r="F52" s="28" t="n">
        <v>222</v>
      </c>
      <c r="G52" s="5" t="n">
        <v>561</v>
      </c>
      <c r="H52" s="5"/>
      <c r="I52" s="9" t="n">
        <f aca="false">SUM(F52:H52)</f>
        <v>783</v>
      </c>
      <c r="J52" s="19" t="n">
        <v>1</v>
      </c>
      <c r="K52" s="5"/>
      <c r="L52" s="5" t="n">
        <v>417</v>
      </c>
      <c r="M52" s="5"/>
      <c r="N52" s="5" t="n">
        <f aca="false">K52+L52+M52</f>
        <v>417</v>
      </c>
      <c r="O52" s="20" t="n">
        <v>1</v>
      </c>
      <c r="P52" s="29"/>
      <c r="Q52" s="30"/>
      <c r="R52" s="30"/>
      <c r="S52" s="9" t="n">
        <f aca="false">P53+Q52+R52</f>
        <v>0</v>
      </c>
      <c r="T52" s="20" t="n">
        <v>0</v>
      </c>
      <c r="U52" s="30"/>
      <c r="V52" s="30"/>
      <c r="W52" s="30"/>
      <c r="X52" s="30"/>
      <c r="Y52" s="20" t="n">
        <v>0</v>
      </c>
      <c r="Z52" s="30"/>
      <c r="AA52" s="30"/>
      <c r="AB52" s="30"/>
      <c r="AC52" s="5" t="n">
        <f aca="false">Z52+AA52+AB52</f>
        <v>0</v>
      </c>
      <c r="AD52" s="20" t="n">
        <v>0</v>
      </c>
      <c r="AE52" s="5" t="n">
        <v>2</v>
      </c>
    </row>
    <row r="53" customFormat="false" ht="11.25" hidden="false" customHeight="false" outlineLevel="0" collapsed="false">
      <c r="A53" s="5" t="n">
        <v>51</v>
      </c>
      <c r="B53" s="27" t="s">
        <v>76</v>
      </c>
      <c r="C53" s="27" t="n">
        <v>2004</v>
      </c>
      <c r="D53" s="27" t="s">
        <v>13</v>
      </c>
      <c r="E53" s="27" t="s">
        <v>19</v>
      </c>
      <c r="F53" s="28" t="n">
        <v>519</v>
      </c>
      <c r="G53" s="5"/>
      <c r="H53" s="5"/>
      <c r="I53" s="9" t="n">
        <f aca="false">SUM(F53:H53)</f>
        <v>519</v>
      </c>
      <c r="J53" s="19" t="n">
        <v>1</v>
      </c>
      <c r="K53" s="5" t="n">
        <v>486</v>
      </c>
      <c r="L53" s="5"/>
      <c r="M53" s="5"/>
      <c r="N53" s="5" t="n">
        <f aca="false">K53+L53+M53</f>
        <v>486</v>
      </c>
      <c r="O53" s="20" t="n">
        <v>1</v>
      </c>
      <c r="P53" s="29"/>
      <c r="Q53" s="30"/>
      <c r="R53" s="30"/>
      <c r="S53" s="9" t="n">
        <f aca="false">P54+Q53+R53</f>
        <v>0</v>
      </c>
      <c r="T53" s="20" t="n">
        <v>0</v>
      </c>
      <c r="U53" s="30"/>
      <c r="V53" s="30"/>
      <c r="W53" s="30"/>
      <c r="X53" s="30"/>
      <c r="Y53" s="20" t="n">
        <v>0</v>
      </c>
      <c r="Z53" s="30"/>
      <c r="AA53" s="30"/>
      <c r="AB53" s="30"/>
      <c r="AC53" s="5" t="n">
        <f aca="false">Z53+AA53+AB53</f>
        <v>0</v>
      </c>
      <c r="AD53" s="20" t="n">
        <v>0</v>
      </c>
      <c r="AE53" s="5" t="n">
        <v>2</v>
      </c>
    </row>
    <row r="54" customFormat="false" ht="11.25" hidden="false" customHeight="false" outlineLevel="0" collapsed="false">
      <c r="A54" s="5" t="n">
        <v>52</v>
      </c>
      <c r="B54" s="27" t="s">
        <v>77</v>
      </c>
      <c r="C54" s="27" t="n">
        <v>2004</v>
      </c>
      <c r="D54" s="27" t="s">
        <v>13</v>
      </c>
      <c r="E54" s="27" t="s">
        <v>19</v>
      </c>
      <c r="F54" s="28" t="n">
        <v>744</v>
      </c>
      <c r="G54" s="5"/>
      <c r="H54" s="5"/>
      <c r="I54" s="9" t="n">
        <f aca="false">SUM(F54:H54)</f>
        <v>744</v>
      </c>
      <c r="J54" s="19" t="n">
        <v>1</v>
      </c>
      <c r="K54" s="5" t="n">
        <v>769</v>
      </c>
      <c r="L54" s="5"/>
      <c r="M54" s="5"/>
      <c r="N54" s="5" t="n">
        <f aca="false">K54+L54+M54</f>
        <v>769</v>
      </c>
      <c r="O54" s="20" t="n">
        <v>1</v>
      </c>
      <c r="P54" s="29"/>
      <c r="Q54" s="30"/>
      <c r="R54" s="30"/>
      <c r="S54" s="9" t="n">
        <f aca="false">P55+Q54+R54</f>
        <v>0</v>
      </c>
      <c r="T54" s="20" t="n">
        <v>0</v>
      </c>
      <c r="U54" s="30"/>
      <c r="V54" s="30"/>
      <c r="W54" s="30"/>
      <c r="X54" s="30"/>
      <c r="Y54" s="20" t="n">
        <v>0</v>
      </c>
      <c r="Z54" s="30"/>
      <c r="AA54" s="30"/>
      <c r="AB54" s="30"/>
      <c r="AC54" s="5" t="n">
        <f aca="false">Z54+AA54+AB54</f>
        <v>0</v>
      </c>
      <c r="AD54" s="20" t="n">
        <v>0</v>
      </c>
      <c r="AE54" s="5" t="n">
        <v>2</v>
      </c>
    </row>
    <row r="55" customFormat="false" ht="11.25" hidden="false" customHeight="false" outlineLevel="0" collapsed="false">
      <c r="A55" s="5" t="n">
        <v>53</v>
      </c>
      <c r="B55" s="27" t="s">
        <v>78</v>
      </c>
      <c r="C55" s="27" t="n">
        <v>2004</v>
      </c>
      <c r="D55" s="27" t="s">
        <v>13</v>
      </c>
      <c r="E55" s="27" t="s">
        <v>25</v>
      </c>
      <c r="F55" s="28" t="n">
        <v>432</v>
      </c>
      <c r="G55" s="37" t="n">
        <v>500</v>
      </c>
      <c r="H55" s="5" t="n">
        <v>213</v>
      </c>
      <c r="I55" s="9" t="n">
        <f aca="false">SUM(F55:H55)</f>
        <v>1145</v>
      </c>
      <c r="J55" s="19" t="n">
        <v>2</v>
      </c>
      <c r="K55" s="5"/>
      <c r="L55" s="5"/>
      <c r="M55" s="5"/>
      <c r="N55" s="5" t="n">
        <f aca="false">K55+L55+M55</f>
        <v>0</v>
      </c>
      <c r="O55" s="20" t="n">
        <v>0</v>
      </c>
      <c r="P55" s="29"/>
      <c r="Q55" s="30"/>
      <c r="R55" s="30"/>
      <c r="S55" s="9" t="n">
        <f aca="false">P56+Q55+R55</f>
        <v>0</v>
      </c>
      <c r="T55" s="20" t="n">
        <v>0</v>
      </c>
      <c r="U55" s="30"/>
      <c r="V55" s="30"/>
      <c r="W55" s="30"/>
      <c r="X55" s="30"/>
      <c r="Y55" s="20" t="n">
        <v>0</v>
      </c>
      <c r="Z55" s="30"/>
      <c r="AA55" s="30"/>
      <c r="AB55" s="30"/>
      <c r="AC55" s="5" t="n">
        <f aca="false">Z55+AA55+AB55</f>
        <v>0</v>
      </c>
      <c r="AD55" s="20" t="n">
        <v>0</v>
      </c>
      <c r="AE55" s="5" t="n">
        <v>2</v>
      </c>
    </row>
    <row r="56" customFormat="false" ht="11.25" hidden="false" customHeight="false" outlineLevel="0" collapsed="false">
      <c r="A56" s="5" t="n">
        <v>54</v>
      </c>
      <c r="B56" s="34" t="s">
        <v>79</v>
      </c>
      <c r="C56" s="35" t="n">
        <v>2004</v>
      </c>
      <c r="D56" s="35" t="s">
        <v>13</v>
      </c>
      <c r="E56" s="35" t="s">
        <v>64</v>
      </c>
      <c r="F56" s="5" t="n">
        <v>0</v>
      </c>
      <c r="G56" s="5" t="n">
        <v>0</v>
      </c>
      <c r="H56" s="5" t="n">
        <v>0</v>
      </c>
      <c r="I56" s="9" t="n">
        <v>0</v>
      </c>
      <c r="J56" s="19" t="n">
        <v>0</v>
      </c>
      <c r="K56" s="5" t="n">
        <v>684</v>
      </c>
      <c r="L56" s="5" t="n">
        <v>0</v>
      </c>
      <c r="M56" s="5" t="n">
        <v>432</v>
      </c>
      <c r="N56" s="5" t="n">
        <f aca="false">K56+L56+M56</f>
        <v>1116</v>
      </c>
      <c r="O56" s="20" t="n">
        <v>1</v>
      </c>
      <c r="P56" s="29"/>
      <c r="Q56" s="30"/>
      <c r="R56" s="30"/>
      <c r="S56" s="9" t="n">
        <f aca="false">P57+Q56+R56</f>
        <v>0</v>
      </c>
      <c r="T56" s="20" t="n">
        <v>0</v>
      </c>
      <c r="U56" s="30"/>
      <c r="V56" s="30"/>
      <c r="W56" s="30"/>
      <c r="X56" s="30"/>
      <c r="Y56" s="20" t="n">
        <v>0</v>
      </c>
      <c r="Z56" s="30"/>
      <c r="AA56" s="30"/>
      <c r="AB56" s="30"/>
      <c r="AC56" s="5" t="n">
        <f aca="false">Z56+AA56+AB56</f>
        <v>0</v>
      </c>
      <c r="AD56" s="20" t="n">
        <v>0</v>
      </c>
      <c r="AE56" s="5" t="n">
        <v>1</v>
      </c>
    </row>
    <row r="57" customFormat="false" ht="11.25" hidden="false" customHeight="false" outlineLevel="0" collapsed="false">
      <c r="A57" s="5" t="n">
        <v>55</v>
      </c>
      <c r="B57" s="27" t="s">
        <v>80</v>
      </c>
      <c r="C57" s="27" t="n">
        <v>2004</v>
      </c>
      <c r="D57" s="27" t="s">
        <v>13</v>
      </c>
      <c r="E57" s="27" t="s">
        <v>27</v>
      </c>
      <c r="F57" s="28" t="n">
        <v>575</v>
      </c>
      <c r="G57" s="5"/>
      <c r="H57" s="5"/>
      <c r="I57" s="9" t="n">
        <f aca="false">SUM(F57:H57)</f>
        <v>575</v>
      </c>
      <c r="J57" s="19" t="n">
        <v>1</v>
      </c>
      <c r="K57" s="5"/>
      <c r="L57" s="5"/>
      <c r="M57" s="5"/>
      <c r="N57" s="5" t="n">
        <f aca="false">K57+L57+M57</f>
        <v>0</v>
      </c>
      <c r="O57" s="20" t="n">
        <v>0</v>
      </c>
      <c r="P57" s="29"/>
      <c r="Q57" s="30"/>
      <c r="R57" s="30"/>
      <c r="S57" s="9" t="n">
        <f aca="false">P57+Q57+R57</f>
        <v>0</v>
      </c>
      <c r="T57" s="20" t="n">
        <v>0</v>
      </c>
      <c r="U57" s="30"/>
      <c r="V57" s="30"/>
      <c r="W57" s="30"/>
      <c r="X57" s="30"/>
      <c r="Y57" s="20" t="n">
        <v>0</v>
      </c>
      <c r="Z57" s="30"/>
      <c r="AA57" s="30"/>
      <c r="AB57" s="30"/>
      <c r="AC57" s="5" t="n">
        <f aca="false">Z57+AA57+AB57</f>
        <v>0</v>
      </c>
      <c r="AD57" s="20" t="n">
        <v>0</v>
      </c>
      <c r="AE57" s="5" t="n">
        <v>1</v>
      </c>
    </row>
    <row r="58" customFormat="false" ht="11.25" hidden="false" customHeight="false" outlineLevel="0" collapsed="false">
      <c r="A58" s="5" t="n">
        <v>56</v>
      </c>
      <c r="B58" s="27" t="s">
        <v>81</v>
      </c>
      <c r="C58" s="27" t="n">
        <v>2004</v>
      </c>
      <c r="D58" s="27" t="s">
        <v>13</v>
      </c>
      <c r="E58" s="27" t="s">
        <v>27</v>
      </c>
      <c r="F58" s="28" t="n">
        <v>394</v>
      </c>
      <c r="G58" s="5" t="n">
        <v>609</v>
      </c>
      <c r="H58" s="5"/>
      <c r="I58" s="9" t="n">
        <f aca="false">SUM(F58:H58)</f>
        <v>1003</v>
      </c>
      <c r="J58" s="19" t="n">
        <v>1</v>
      </c>
      <c r="K58" s="5"/>
      <c r="L58" s="5"/>
      <c r="M58" s="5"/>
      <c r="N58" s="5" t="n">
        <f aca="false">K58+L58+M58</f>
        <v>0</v>
      </c>
      <c r="O58" s="20" t="n">
        <v>0</v>
      </c>
      <c r="P58" s="29"/>
      <c r="Q58" s="30"/>
      <c r="R58" s="30"/>
      <c r="S58" s="9" t="n">
        <f aca="false">P58+Q58+R58</f>
        <v>0</v>
      </c>
      <c r="T58" s="20" t="n">
        <v>0</v>
      </c>
      <c r="U58" s="30"/>
      <c r="V58" s="30"/>
      <c r="W58" s="30"/>
      <c r="X58" s="30"/>
      <c r="Y58" s="20" t="n">
        <v>0</v>
      </c>
      <c r="Z58" s="30"/>
      <c r="AA58" s="30"/>
      <c r="AB58" s="30"/>
      <c r="AC58" s="5" t="n">
        <f aca="false">Z58+AA58+AB58</f>
        <v>0</v>
      </c>
      <c r="AD58" s="20" t="n">
        <v>0</v>
      </c>
      <c r="AE58" s="5" t="n">
        <v>1</v>
      </c>
    </row>
    <row r="59" customFormat="false" ht="11.25" hidden="false" customHeight="false" outlineLevel="0" collapsed="false">
      <c r="A59" s="5" t="n">
        <v>57</v>
      </c>
      <c r="B59" s="27" t="s">
        <v>82</v>
      </c>
      <c r="C59" s="27" t="n">
        <v>2004</v>
      </c>
      <c r="D59" s="27" t="s">
        <v>13</v>
      </c>
      <c r="E59" s="27" t="s">
        <v>27</v>
      </c>
      <c r="F59" s="28" t="n">
        <v>510</v>
      </c>
      <c r="G59" s="5"/>
      <c r="H59" s="5"/>
      <c r="I59" s="9" t="n">
        <f aca="false">SUM(F59:H59)</f>
        <v>510</v>
      </c>
      <c r="J59" s="19" t="n">
        <v>1</v>
      </c>
      <c r="K59" s="5"/>
      <c r="L59" s="5"/>
      <c r="M59" s="5"/>
      <c r="N59" s="5" t="n">
        <f aca="false">K59+L59+M59</f>
        <v>0</v>
      </c>
      <c r="O59" s="20" t="n">
        <v>0</v>
      </c>
      <c r="P59" s="29"/>
      <c r="Q59" s="30"/>
      <c r="R59" s="30"/>
      <c r="S59" s="9" t="n">
        <f aca="false">P59+Q59+R59</f>
        <v>0</v>
      </c>
      <c r="T59" s="20" t="n">
        <v>0</v>
      </c>
      <c r="U59" s="30"/>
      <c r="V59" s="30"/>
      <c r="W59" s="30"/>
      <c r="X59" s="30"/>
      <c r="Y59" s="20" t="n">
        <v>0</v>
      </c>
      <c r="Z59" s="30"/>
      <c r="AA59" s="30"/>
      <c r="AB59" s="30"/>
      <c r="AC59" s="5" t="n">
        <f aca="false">Z59+AA59+AB59</f>
        <v>0</v>
      </c>
      <c r="AD59" s="20" t="n">
        <v>0</v>
      </c>
      <c r="AE59" s="5" t="n">
        <v>1</v>
      </c>
    </row>
    <row r="60" customFormat="false" ht="11.25" hidden="false" customHeight="false" outlineLevel="0" collapsed="false">
      <c r="A60" s="5" t="n">
        <v>58</v>
      </c>
      <c r="B60" s="27" t="s">
        <v>83</v>
      </c>
      <c r="C60" s="27" t="n">
        <v>2004</v>
      </c>
      <c r="D60" s="27" t="s">
        <v>13</v>
      </c>
      <c r="E60" s="27" t="s">
        <v>27</v>
      </c>
      <c r="F60" s="28" t="n">
        <v>463</v>
      </c>
      <c r="G60" s="5" t="n">
        <v>609</v>
      </c>
      <c r="H60" s="5"/>
      <c r="I60" s="9" t="n">
        <f aca="false">SUM(F60:H60)</f>
        <v>1072</v>
      </c>
      <c r="J60" s="19" t="n">
        <v>1</v>
      </c>
      <c r="K60" s="5"/>
      <c r="L60" s="5"/>
      <c r="M60" s="5"/>
      <c r="N60" s="5" t="n">
        <f aca="false">K60+L60+M60</f>
        <v>0</v>
      </c>
      <c r="O60" s="20" t="n">
        <v>0</v>
      </c>
      <c r="P60" s="29"/>
      <c r="Q60" s="30"/>
      <c r="R60" s="30"/>
      <c r="S60" s="9" t="n">
        <f aca="false">P60+Q60+R60</f>
        <v>0</v>
      </c>
      <c r="T60" s="20" t="n">
        <v>0</v>
      </c>
      <c r="U60" s="30"/>
      <c r="V60" s="30"/>
      <c r="W60" s="30"/>
      <c r="X60" s="30"/>
      <c r="Y60" s="20" t="n">
        <v>0</v>
      </c>
      <c r="Z60" s="30"/>
      <c r="AA60" s="30"/>
      <c r="AB60" s="30"/>
      <c r="AC60" s="5" t="n">
        <f aca="false">Z60+AA60+AB60</f>
        <v>0</v>
      </c>
      <c r="AD60" s="20" t="n">
        <v>0</v>
      </c>
      <c r="AE60" s="5" t="n">
        <v>1</v>
      </c>
    </row>
    <row r="61" customFormat="false" ht="11.25" hidden="false" customHeight="false" outlineLevel="0" collapsed="false">
      <c r="A61" s="5" t="n">
        <v>59</v>
      </c>
      <c r="B61" s="27" t="s">
        <v>84</v>
      </c>
      <c r="C61" s="27" t="n">
        <v>2004</v>
      </c>
      <c r="D61" s="27" t="s">
        <v>13</v>
      </c>
      <c r="E61" s="27" t="s">
        <v>27</v>
      </c>
      <c r="F61" s="28" t="n">
        <v>554</v>
      </c>
      <c r="G61" s="5"/>
      <c r="H61" s="5"/>
      <c r="I61" s="9" t="n">
        <f aca="false">SUM(F61:H61)</f>
        <v>554</v>
      </c>
      <c r="J61" s="19" t="n">
        <v>1</v>
      </c>
      <c r="K61" s="5"/>
      <c r="L61" s="5"/>
      <c r="M61" s="5"/>
      <c r="N61" s="5" t="n">
        <f aca="false">K61+L61+M61</f>
        <v>0</v>
      </c>
      <c r="O61" s="20" t="n">
        <v>0</v>
      </c>
      <c r="P61" s="29"/>
      <c r="Q61" s="30"/>
      <c r="R61" s="30"/>
      <c r="S61" s="9" t="n">
        <f aca="false">P62+Q61+R61</f>
        <v>0</v>
      </c>
      <c r="T61" s="20" t="n">
        <v>0</v>
      </c>
      <c r="U61" s="30"/>
      <c r="V61" s="30"/>
      <c r="W61" s="30"/>
      <c r="X61" s="30"/>
      <c r="Y61" s="20" t="n">
        <v>0</v>
      </c>
      <c r="Z61" s="30"/>
      <c r="AA61" s="30"/>
      <c r="AB61" s="30"/>
      <c r="AC61" s="5" t="n">
        <f aca="false">Z61+AA61+AB61</f>
        <v>0</v>
      </c>
      <c r="AD61" s="20" t="n">
        <v>0</v>
      </c>
      <c r="AE61" s="5" t="n">
        <v>1</v>
      </c>
    </row>
    <row r="62" customFormat="false" ht="11.25" hidden="false" customHeight="false" outlineLevel="0" collapsed="false">
      <c r="A62" s="5" t="n">
        <v>60</v>
      </c>
      <c r="B62" s="27" t="s">
        <v>85</v>
      </c>
      <c r="C62" s="27" t="n">
        <v>2004</v>
      </c>
      <c r="D62" s="27" t="s">
        <v>13</v>
      </c>
      <c r="E62" s="27" t="s">
        <v>27</v>
      </c>
      <c r="F62" s="28" t="n">
        <v>420</v>
      </c>
      <c r="G62" s="5" t="n">
        <v>512</v>
      </c>
      <c r="H62" s="5"/>
      <c r="I62" s="9" t="n">
        <f aca="false">SUM(F62:H62)</f>
        <v>932</v>
      </c>
      <c r="J62" s="19" t="n">
        <v>1</v>
      </c>
      <c r="K62" s="5"/>
      <c r="L62" s="5"/>
      <c r="M62" s="5"/>
      <c r="N62" s="5" t="n">
        <f aca="false">K62+L62+M62</f>
        <v>0</v>
      </c>
      <c r="O62" s="20" t="n">
        <v>0</v>
      </c>
      <c r="P62" s="29"/>
      <c r="Q62" s="30"/>
      <c r="R62" s="30"/>
      <c r="S62" s="9" t="n">
        <f aca="false">P63+Q62+R62</f>
        <v>0</v>
      </c>
      <c r="T62" s="20" t="n">
        <v>0</v>
      </c>
      <c r="U62" s="30"/>
      <c r="V62" s="30"/>
      <c r="W62" s="30"/>
      <c r="X62" s="30"/>
      <c r="Y62" s="20" t="n">
        <v>0</v>
      </c>
      <c r="Z62" s="30"/>
      <c r="AA62" s="30"/>
      <c r="AB62" s="30"/>
      <c r="AC62" s="5" t="n">
        <f aca="false">Z62+AA62+AB62</f>
        <v>0</v>
      </c>
      <c r="AD62" s="20" t="n">
        <v>0</v>
      </c>
      <c r="AE62" s="5" t="n">
        <v>1</v>
      </c>
    </row>
    <row r="63" customFormat="false" ht="11.25" hidden="false" customHeight="false" outlineLevel="0" collapsed="false">
      <c r="A63" s="5" t="n">
        <v>61</v>
      </c>
      <c r="B63" s="27" t="s">
        <v>86</v>
      </c>
      <c r="C63" s="27" t="n">
        <v>2004</v>
      </c>
      <c r="D63" s="27" t="s">
        <v>13</v>
      </c>
      <c r="E63" s="27" t="s">
        <v>75</v>
      </c>
      <c r="F63" s="28" t="n">
        <v>320</v>
      </c>
      <c r="G63" s="5" t="n">
        <v>561</v>
      </c>
      <c r="H63" s="5"/>
      <c r="I63" s="9" t="n">
        <f aca="false">SUM(F63:H63)</f>
        <v>881</v>
      </c>
      <c r="J63" s="19" t="n">
        <v>1</v>
      </c>
      <c r="K63" s="5"/>
      <c r="L63" s="5"/>
      <c r="M63" s="5"/>
      <c r="N63" s="5" t="n">
        <f aca="false">K63+L63+M63</f>
        <v>0</v>
      </c>
      <c r="O63" s="20" t="n">
        <v>0</v>
      </c>
      <c r="P63" s="29"/>
      <c r="Q63" s="30"/>
      <c r="R63" s="30"/>
      <c r="S63" s="9" t="n">
        <f aca="false">P63+Q63+R63</f>
        <v>0</v>
      </c>
      <c r="T63" s="20" t="n">
        <v>0</v>
      </c>
      <c r="U63" s="30"/>
      <c r="V63" s="30"/>
      <c r="W63" s="30"/>
      <c r="X63" s="30"/>
      <c r="Y63" s="20" t="n">
        <v>0</v>
      </c>
      <c r="Z63" s="30"/>
      <c r="AA63" s="30"/>
      <c r="AB63" s="30"/>
      <c r="AC63" s="5" t="n">
        <f aca="false">Z63+AA63+AB63</f>
        <v>0</v>
      </c>
      <c r="AD63" s="20" t="n">
        <v>0</v>
      </c>
      <c r="AE63" s="5" t="n">
        <v>1</v>
      </c>
    </row>
    <row r="64" customFormat="false" ht="11.25" hidden="false" customHeight="false" outlineLevel="0" collapsed="false">
      <c r="A64" s="5" t="n">
        <v>62</v>
      </c>
      <c r="B64" s="27" t="s">
        <v>87</v>
      </c>
      <c r="C64" s="27" t="n">
        <v>2004</v>
      </c>
      <c r="D64" s="27" t="s">
        <v>13</v>
      </c>
      <c r="E64" s="27" t="s">
        <v>75</v>
      </c>
      <c r="F64" s="28" t="n">
        <v>406</v>
      </c>
      <c r="G64" s="5" t="n">
        <v>561</v>
      </c>
      <c r="H64" s="5"/>
      <c r="I64" s="9" t="n">
        <f aca="false">SUM(F64:H64)</f>
        <v>967</v>
      </c>
      <c r="J64" s="19" t="n">
        <v>1</v>
      </c>
      <c r="K64" s="5"/>
      <c r="L64" s="5"/>
      <c r="M64" s="5"/>
      <c r="N64" s="5" t="n">
        <f aca="false">K64+L64+M64</f>
        <v>0</v>
      </c>
      <c r="O64" s="20" t="n">
        <v>0</v>
      </c>
      <c r="P64" s="29"/>
      <c r="Q64" s="30"/>
      <c r="R64" s="30"/>
      <c r="S64" s="9" t="n">
        <f aca="false">P65+Q64+R64</f>
        <v>0</v>
      </c>
      <c r="T64" s="20" t="n">
        <v>0</v>
      </c>
      <c r="U64" s="30"/>
      <c r="V64" s="30"/>
      <c r="W64" s="30"/>
      <c r="X64" s="30"/>
      <c r="Y64" s="20" t="n">
        <v>0</v>
      </c>
      <c r="Z64" s="30"/>
      <c r="AA64" s="30"/>
      <c r="AB64" s="30"/>
      <c r="AC64" s="5" t="n">
        <f aca="false">Z64+AA64+AB64</f>
        <v>0</v>
      </c>
      <c r="AD64" s="20" t="n">
        <v>0</v>
      </c>
      <c r="AE64" s="5" t="n">
        <v>1</v>
      </c>
    </row>
    <row r="65" customFormat="false" ht="11.25" hidden="false" customHeight="false" outlineLevel="0" collapsed="false">
      <c r="A65" s="5" t="n">
        <v>63</v>
      </c>
      <c r="B65" s="27" t="s">
        <v>88</v>
      </c>
      <c r="C65" s="27" t="n">
        <v>2004</v>
      </c>
      <c r="D65" s="27" t="s">
        <v>13</v>
      </c>
      <c r="E65" s="27" t="s">
        <v>19</v>
      </c>
      <c r="F65" s="28" t="n">
        <v>679</v>
      </c>
      <c r="G65" s="5"/>
      <c r="H65" s="5"/>
      <c r="I65" s="9" t="n">
        <f aca="false">SUM(F65:H65)</f>
        <v>679</v>
      </c>
      <c r="J65" s="19" t="n">
        <v>1</v>
      </c>
      <c r="K65" s="5"/>
      <c r="L65" s="5"/>
      <c r="M65" s="5"/>
      <c r="N65" s="5" t="n">
        <f aca="false">K65+L65+M65</f>
        <v>0</v>
      </c>
      <c r="O65" s="20" t="n">
        <v>0</v>
      </c>
      <c r="P65" s="29"/>
      <c r="Q65" s="30"/>
      <c r="R65" s="30"/>
      <c r="S65" s="9" t="n">
        <f aca="false">P65+Q65+R65</f>
        <v>0</v>
      </c>
      <c r="T65" s="20" t="n">
        <v>0</v>
      </c>
      <c r="U65" s="30"/>
      <c r="V65" s="30"/>
      <c r="W65" s="30"/>
      <c r="X65" s="30"/>
      <c r="Y65" s="20" t="n">
        <v>0</v>
      </c>
      <c r="Z65" s="30"/>
      <c r="AA65" s="30"/>
      <c r="AB65" s="30"/>
      <c r="AC65" s="5" t="n">
        <f aca="false">Z65+AA65+AB65</f>
        <v>0</v>
      </c>
      <c r="AD65" s="20" t="n">
        <v>0</v>
      </c>
      <c r="AE65" s="5" t="n">
        <v>1</v>
      </c>
    </row>
    <row r="66" customFormat="false" ht="11.25" hidden="false" customHeight="false" outlineLevel="0" collapsed="false">
      <c r="A66" s="5" t="n">
        <v>64</v>
      </c>
      <c r="B66" s="34" t="s">
        <v>89</v>
      </c>
      <c r="C66" s="35" t="n">
        <v>2003</v>
      </c>
      <c r="D66" s="35" t="s">
        <v>13</v>
      </c>
      <c r="E66" s="35" t="s">
        <v>19</v>
      </c>
      <c r="F66" s="5" t="n">
        <v>0</v>
      </c>
      <c r="G66" s="5" t="n">
        <v>0</v>
      </c>
      <c r="H66" s="5" t="n">
        <v>0</v>
      </c>
      <c r="I66" s="9" t="n">
        <v>0</v>
      </c>
      <c r="J66" s="19" t="n">
        <v>0</v>
      </c>
      <c r="K66" s="5" t="n">
        <v>514</v>
      </c>
      <c r="L66" s="5"/>
      <c r="M66" s="5"/>
      <c r="N66" s="5" t="n">
        <f aca="false">K66+L66+M66</f>
        <v>514</v>
      </c>
      <c r="O66" s="20" t="n">
        <v>1</v>
      </c>
      <c r="P66" s="29"/>
      <c r="Q66" s="30"/>
      <c r="R66" s="30"/>
      <c r="S66" s="9" t="n">
        <f aca="false">P67+Q66+R66</f>
        <v>0</v>
      </c>
      <c r="T66" s="20" t="n">
        <v>0</v>
      </c>
      <c r="U66" s="30"/>
      <c r="V66" s="30"/>
      <c r="W66" s="30"/>
      <c r="X66" s="30"/>
      <c r="Y66" s="20" t="n">
        <v>0</v>
      </c>
      <c r="Z66" s="30"/>
      <c r="AA66" s="30"/>
      <c r="AB66" s="30"/>
      <c r="AC66" s="5" t="n">
        <f aca="false">Z66+AA66+AB66</f>
        <v>0</v>
      </c>
      <c r="AD66" s="20" t="n">
        <v>0</v>
      </c>
      <c r="AE66" s="5" t="n">
        <v>1</v>
      </c>
    </row>
    <row r="67" customFormat="false" ht="11.25" hidden="false" customHeight="false" outlineLevel="0" collapsed="false">
      <c r="A67" s="5" t="n">
        <v>65</v>
      </c>
      <c r="B67" s="30" t="s">
        <v>90</v>
      </c>
      <c r="C67" s="30" t="n">
        <v>2003</v>
      </c>
      <c r="D67" s="30" t="s">
        <v>13</v>
      </c>
      <c r="E67" s="30" t="s">
        <v>30</v>
      </c>
      <c r="F67" s="5"/>
      <c r="G67" s="5"/>
      <c r="H67" s="5"/>
      <c r="I67" s="9"/>
      <c r="J67" s="19" t="n">
        <v>0</v>
      </c>
      <c r="K67" s="5"/>
      <c r="L67" s="5"/>
      <c r="M67" s="5"/>
      <c r="N67" s="5"/>
      <c r="O67" s="20" t="n">
        <v>0</v>
      </c>
      <c r="P67" s="29"/>
      <c r="Q67" s="30"/>
      <c r="R67" s="30"/>
      <c r="S67" s="9"/>
      <c r="T67" s="20" t="n">
        <v>0</v>
      </c>
      <c r="U67" s="30"/>
      <c r="V67" s="30"/>
      <c r="W67" s="30"/>
      <c r="X67" s="30"/>
      <c r="Y67" s="20" t="n">
        <v>0</v>
      </c>
      <c r="Z67" s="31" t="n">
        <v>437</v>
      </c>
      <c r="AA67" s="5" t="n">
        <v>0</v>
      </c>
      <c r="AB67" s="5" t="n">
        <v>0</v>
      </c>
      <c r="AC67" s="5" t="n">
        <f aca="false">Z67+AA67+AB67</f>
        <v>437</v>
      </c>
      <c r="AD67" s="20" t="n">
        <v>1</v>
      </c>
      <c r="AE67" s="5" t="n">
        <v>1</v>
      </c>
    </row>
    <row r="68" customFormat="false" ht="11.25" hidden="false" customHeight="false" outlineLevel="0" collapsed="false">
      <c r="A68" s="5" t="n">
        <v>66</v>
      </c>
      <c r="B68" s="30" t="s">
        <v>91</v>
      </c>
      <c r="C68" s="30" t="n">
        <v>2004</v>
      </c>
      <c r="D68" s="30" t="s">
        <v>13</v>
      </c>
      <c r="E68" s="30" t="s">
        <v>30</v>
      </c>
      <c r="F68" s="5" t="n">
        <v>0</v>
      </c>
      <c r="G68" s="5" t="n">
        <v>0</v>
      </c>
      <c r="H68" s="5" t="n">
        <v>0</v>
      </c>
      <c r="I68" s="9" t="n">
        <v>0</v>
      </c>
      <c r="J68" s="19" t="n">
        <v>0</v>
      </c>
      <c r="K68" s="5" t="n">
        <v>484</v>
      </c>
      <c r="L68" s="5"/>
      <c r="M68" s="5"/>
      <c r="N68" s="5" t="n">
        <f aca="false">K68+L68+M68</f>
        <v>484</v>
      </c>
      <c r="O68" s="20" t="n">
        <v>1</v>
      </c>
      <c r="P68" s="29"/>
      <c r="Q68" s="30"/>
      <c r="R68" s="30"/>
      <c r="S68" s="9" t="n">
        <f aca="false">P68+Q68+R68</f>
        <v>0</v>
      </c>
      <c r="T68" s="20" t="n">
        <v>0</v>
      </c>
      <c r="U68" s="30"/>
      <c r="V68" s="30"/>
      <c r="W68" s="30"/>
      <c r="X68" s="30"/>
      <c r="Y68" s="20" t="n">
        <v>0</v>
      </c>
      <c r="Z68" s="30"/>
      <c r="AA68" s="30"/>
      <c r="AB68" s="30"/>
      <c r="AC68" s="5" t="n">
        <f aca="false">Z68+AA68+AB68</f>
        <v>0</v>
      </c>
      <c r="AD68" s="20" t="n">
        <v>0</v>
      </c>
      <c r="AE68" s="5" t="n">
        <v>1</v>
      </c>
    </row>
    <row r="69" customFormat="false" ht="11.25" hidden="false" customHeight="false" outlineLevel="0" collapsed="false">
      <c r="A69" s="5" t="n">
        <v>67</v>
      </c>
      <c r="B69" s="27" t="s">
        <v>92</v>
      </c>
      <c r="C69" s="27" t="n">
        <v>2004</v>
      </c>
      <c r="D69" s="27" t="s">
        <v>13</v>
      </c>
      <c r="E69" s="27" t="s">
        <v>56</v>
      </c>
      <c r="F69" s="28" t="n">
        <v>518</v>
      </c>
      <c r="G69" s="5"/>
      <c r="H69" s="5"/>
      <c r="I69" s="9" t="n">
        <f aca="false">SUM(F69:H69)</f>
        <v>518</v>
      </c>
      <c r="J69" s="19" t="n">
        <v>1</v>
      </c>
      <c r="K69" s="5"/>
      <c r="L69" s="5"/>
      <c r="M69" s="5"/>
      <c r="N69" s="5" t="n">
        <f aca="false">K69+L69+M69</f>
        <v>0</v>
      </c>
      <c r="O69" s="20" t="n">
        <v>0</v>
      </c>
      <c r="P69" s="29"/>
      <c r="Q69" s="30"/>
      <c r="R69" s="30"/>
      <c r="S69" s="9" t="n">
        <f aca="false">P70+Q69+R69</f>
        <v>0</v>
      </c>
      <c r="T69" s="20" t="n">
        <v>0</v>
      </c>
      <c r="U69" s="30"/>
      <c r="V69" s="30"/>
      <c r="W69" s="30"/>
      <c r="X69" s="30"/>
      <c r="Y69" s="20" t="n">
        <v>0</v>
      </c>
      <c r="Z69" s="30"/>
      <c r="AA69" s="30"/>
      <c r="AB69" s="30"/>
      <c r="AC69" s="5" t="n">
        <f aca="false">Z69+AA69+AB69</f>
        <v>0</v>
      </c>
      <c r="AD69" s="20" t="n">
        <v>0</v>
      </c>
      <c r="AE69" s="5" t="n">
        <v>1</v>
      </c>
    </row>
    <row r="70" customFormat="false" ht="11.25" hidden="false" customHeight="false" outlineLevel="0" collapsed="false">
      <c r="A70" s="5" t="n">
        <v>68</v>
      </c>
      <c r="B70" s="35" t="s">
        <v>93</v>
      </c>
      <c r="C70" s="35" t="n">
        <v>2004</v>
      </c>
      <c r="D70" s="35" t="s">
        <v>13</v>
      </c>
      <c r="E70" s="35" t="s">
        <v>34</v>
      </c>
      <c r="F70" s="5" t="n">
        <v>0</v>
      </c>
      <c r="G70" s="5" t="n">
        <v>0</v>
      </c>
      <c r="H70" s="5" t="n">
        <v>0</v>
      </c>
      <c r="I70" s="9" t="n">
        <v>0</v>
      </c>
      <c r="J70" s="19" t="n">
        <v>0</v>
      </c>
      <c r="K70" s="5" t="n">
        <v>0</v>
      </c>
      <c r="L70" s="5" t="n">
        <v>461</v>
      </c>
      <c r="M70" s="5"/>
      <c r="N70" s="5" t="n">
        <f aca="false">K70+L70+M70</f>
        <v>461</v>
      </c>
      <c r="O70" s="20" t="n">
        <v>1</v>
      </c>
      <c r="P70" s="29"/>
      <c r="Q70" s="30"/>
      <c r="R70" s="30"/>
      <c r="S70" s="9" t="n">
        <f aca="false">P71+Q70+R70</f>
        <v>0</v>
      </c>
      <c r="T70" s="20" t="n">
        <v>0</v>
      </c>
      <c r="U70" s="30"/>
      <c r="V70" s="30"/>
      <c r="W70" s="30"/>
      <c r="X70" s="30"/>
      <c r="Y70" s="20" t="n">
        <v>0</v>
      </c>
      <c r="Z70" s="30"/>
      <c r="AA70" s="30"/>
      <c r="AB70" s="30"/>
      <c r="AC70" s="5" t="n">
        <f aca="false">Z70+AA70+AB70</f>
        <v>0</v>
      </c>
      <c r="AD70" s="20" t="n">
        <v>0</v>
      </c>
      <c r="AE70" s="5" t="n">
        <v>1</v>
      </c>
    </row>
    <row r="71" customFormat="false" ht="11.25" hidden="false" customHeight="false" outlineLevel="0" collapsed="false">
      <c r="A71" s="5" t="n">
        <v>69</v>
      </c>
      <c r="B71" s="35" t="s">
        <v>94</v>
      </c>
      <c r="C71" s="35" t="n">
        <v>2004</v>
      </c>
      <c r="D71" s="35" t="s">
        <v>13</v>
      </c>
      <c r="E71" s="35" t="s">
        <v>66</v>
      </c>
      <c r="F71" s="5" t="n">
        <v>0</v>
      </c>
      <c r="G71" s="5" t="n">
        <v>0</v>
      </c>
      <c r="H71" s="5" t="n">
        <v>0</v>
      </c>
      <c r="I71" s="9" t="n">
        <v>0</v>
      </c>
      <c r="J71" s="19" t="n">
        <v>0</v>
      </c>
      <c r="K71" s="5" t="n">
        <v>0</v>
      </c>
      <c r="L71" s="5" t="n">
        <v>444</v>
      </c>
      <c r="M71" s="5" t="n">
        <v>368</v>
      </c>
      <c r="N71" s="5" t="n">
        <f aca="false">K71+L71+M71</f>
        <v>812</v>
      </c>
      <c r="O71" s="20" t="n">
        <v>1</v>
      </c>
      <c r="P71" s="29"/>
      <c r="Q71" s="30"/>
      <c r="R71" s="30"/>
      <c r="S71" s="9" t="n">
        <f aca="false">P71+Q71+R71</f>
        <v>0</v>
      </c>
      <c r="T71" s="20" t="n">
        <v>0</v>
      </c>
      <c r="U71" s="30"/>
      <c r="V71" s="30"/>
      <c r="W71" s="30"/>
      <c r="X71" s="30"/>
      <c r="Y71" s="20" t="n">
        <v>0</v>
      </c>
      <c r="Z71" s="30"/>
      <c r="AA71" s="30"/>
      <c r="AB71" s="30"/>
      <c r="AC71" s="5" t="n">
        <f aca="false">Z71+AA71+AB71</f>
        <v>0</v>
      </c>
      <c r="AD71" s="20" t="n">
        <v>0</v>
      </c>
      <c r="AE71" s="5" t="n">
        <v>1</v>
      </c>
    </row>
    <row r="72" customFormat="false" ht="11.25" hidden="false" customHeight="false" outlineLevel="0" collapsed="false">
      <c r="B72" s="2" t="s">
        <v>5</v>
      </c>
    </row>
  </sheetData>
  <mergeCells count="5">
    <mergeCell ref="F1:I1"/>
    <mergeCell ref="K1:O1"/>
    <mergeCell ref="P1:T1"/>
    <mergeCell ref="U1:Y1"/>
    <mergeCell ref="Z1:A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F3" activeCellId="0" sqref="AF3"/>
    </sheetView>
  </sheetViews>
  <sheetFormatPr defaultRowHeight="11.25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2" width="23.15"/>
    <col collapsed="false" customWidth="true" hidden="false" outlineLevel="0" max="3" min="3" style="2" width="5.43"/>
    <col collapsed="false" customWidth="true" hidden="false" outlineLevel="0" max="4" min="4" style="2" width="4.43"/>
    <col collapsed="false" customWidth="true" hidden="false" outlineLevel="0" max="5" min="5" style="2" width="34.58"/>
    <col collapsed="false" customWidth="true" hidden="false" outlineLevel="0" max="8" min="6" style="1" width="4.57"/>
    <col collapsed="false" customWidth="true" hidden="false" outlineLevel="0" max="9" min="9" style="6" width="5.43"/>
    <col collapsed="false" customWidth="true" hidden="false" outlineLevel="0" max="11" min="10" style="1" width="4.57"/>
    <col collapsed="false" customWidth="true" hidden="false" outlineLevel="0" max="12" min="12" style="2" width="4.57"/>
    <col collapsed="false" customWidth="true" hidden="false" outlineLevel="0" max="13" min="13" style="6" width="4.57"/>
    <col collapsed="false" customWidth="true" hidden="false" outlineLevel="0" max="14" min="14" style="6" width="5.43"/>
    <col collapsed="false" customWidth="true" hidden="false" outlineLevel="0" max="15" min="15" style="1" width="4.57"/>
    <col collapsed="false" customWidth="true" hidden="false" outlineLevel="0" max="18" min="16" style="6" width="4.57"/>
    <col collapsed="false" customWidth="true" hidden="false" outlineLevel="0" max="19" min="19" style="6" width="5.43"/>
    <col collapsed="false" customWidth="true" hidden="false" outlineLevel="0" max="20" min="20" style="1" width="4.57"/>
    <col collapsed="false" customWidth="true" hidden="false" outlineLevel="0" max="23" min="21" style="6" width="4.57"/>
    <col collapsed="false" customWidth="true" hidden="false" outlineLevel="0" max="24" min="24" style="6" width="5.43"/>
    <col collapsed="false" customWidth="true" hidden="false" outlineLevel="0" max="25" min="25" style="1" width="4.57"/>
    <col collapsed="false" customWidth="true" hidden="false" outlineLevel="0" max="26" min="26" style="6" width="4.86"/>
    <col collapsed="false" customWidth="true" hidden="false" outlineLevel="0" max="27" min="27" style="6" width="4.14"/>
    <col collapsed="false" customWidth="true" hidden="false" outlineLevel="0" max="28" min="28" style="6" width="5.01"/>
    <col collapsed="false" customWidth="true" hidden="false" outlineLevel="0" max="29" min="29" style="6" width="4.29"/>
    <col collapsed="false" customWidth="true" hidden="false" outlineLevel="0" max="30" min="30" style="1" width="4.43"/>
    <col collapsed="false" customWidth="true" hidden="false" outlineLevel="0" max="31" min="31" style="1" width="5.14"/>
    <col collapsed="false" customWidth="true" hidden="false" outlineLevel="0" max="1025" min="32" style="6" width="9.14"/>
  </cols>
  <sheetData>
    <row r="1" customFormat="false" ht="12.75" hidden="false" customHeight="true" outlineLevel="0" collapsed="false">
      <c r="A1" s="5"/>
      <c r="B1" s="7"/>
      <c r="C1" s="7"/>
      <c r="D1" s="7"/>
      <c r="E1" s="7"/>
      <c r="F1" s="8" t="s">
        <v>0</v>
      </c>
      <c r="G1" s="8"/>
      <c r="H1" s="8"/>
      <c r="I1" s="8"/>
      <c r="J1" s="5"/>
      <c r="K1" s="10" t="s">
        <v>1</v>
      </c>
      <c r="L1" s="10"/>
      <c r="M1" s="10"/>
      <c r="N1" s="10"/>
      <c r="O1" s="10"/>
      <c r="P1" s="10" t="s">
        <v>2</v>
      </c>
      <c r="Q1" s="10"/>
      <c r="R1" s="10"/>
      <c r="S1" s="10"/>
      <c r="T1" s="10"/>
      <c r="U1" s="10" t="s">
        <v>3</v>
      </c>
      <c r="V1" s="10"/>
      <c r="W1" s="10"/>
      <c r="X1" s="10"/>
      <c r="Y1" s="10"/>
      <c r="Z1" s="10" t="s">
        <v>4</v>
      </c>
      <c r="AA1" s="10"/>
      <c r="AB1" s="10"/>
      <c r="AC1" s="10"/>
      <c r="AD1" s="10"/>
      <c r="AE1" s="10" t="s">
        <v>95</v>
      </c>
    </row>
    <row r="2" customFormat="false" ht="12.75" hidden="false" customHeight="true" outlineLevel="0" collapsed="false">
      <c r="A2" s="5"/>
      <c r="B2" s="7" t="s">
        <v>5</v>
      </c>
      <c r="C2" s="7"/>
      <c r="D2" s="7"/>
      <c r="E2" s="7"/>
      <c r="F2" s="12" t="s">
        <v>6</v>
      </c>
      <c r="G2" s="10" t="s">
        <v>7</v>
      </c>
      <c r="H2" s="10" t="s">
        <v>8</v>
      </c>
      <c r="I2" s="10" t="s">
        <v>9</v>
      </c>
      <c r="J2" s="13" t="s">
        <v>10</v>
      </c>
      <c r="K2" s="12" t="s">
        <v>6</v>
      </c>
      <c r="L2" s="10" t="s">
        <v>7</v>
      </c>
      <c r="M2" s="10" t="s">
        <v>8</v>
      </c>
      <c r="N2" s="10" t="s">
        <v>9</v>
      </c>
      <c r="O2" s="13" t="s">
        <v>11</v>
      </c>
      <c r="P2" s="12" t="s">
        <v>6</v>
      </c>
      <c r="Q2" s="10" t="s">
        <v>8</v>
      </c>
      <c r="R2" s="10" t="s">
        <v>7</v>
      </c>
      <c r="S2" s="10" t="s">
        <v>9</v>
      </c>
      <c r="T2" s="13" t="s">
        <v>11</v>
      </c>
      <c r="U2" s="12" t="s">
        <v>6</v>
      </c>
      <c r="V2" s="10" t="s">
        <v>7</v>
      </c>
      <c r="W2" s="10" t="s">
        <v>8</v>
      </c>
      <c r="X2" s="10" t="s">
        <v>9</v>
      </c>
      <c r="Y2" s="13" t="s">
        <v>11</v>
      </c>
      <c r="Z2" s="5" t="s">
        <v>6</v>
      </c>
      <c r="AA2" s="5" t="s">
        <v>7</v>
      </c>
      <c r="AB2" s="5" t="s">
        <v>8</v>
      </c>
      <c r="AC2" s="5" t="s">
        <v>9</v>
      </c>
      <c r="AD2" s="13" t="s">
        <v>11</v>
      </c>
      <c r="AE2" s="5" t="s">
        <v>96</v>
      </c>
    </row>
    <row r="3" customFormat="false" ht="12.75" hidden="false" customHeight="true" outlineLevel="0" collapsed="false">
      <c r="A3" s="15" t="n">
        <v>1</v>
      </c>
      <c r="B3" s="16" t="s">
        <v>97</v>
      </c>
      <c r="C3" s="16" t="n">
        <v>2003</v>
      </c>
      <c r="D3" s="16" t="s">
        <v>98</v>
      </c>
      <c r="E3" s="16" t="s">
        <v>27</v>
      </c>
      <c r="F3" s="17" t="n">
        <v>478</v>
      </c>
      <c r="G3" s="17" t="n">
        <v>754</v>
      </c>
      <c r="H3" s="15" t="n">
        <v>711</v>
      </c>
      <c r="I3" s="22" t="n">
        <f aca="false">SUM(F3:H3)</f>
        <v>1943</v>
      </c>
      <c r="J3" s="20" t="n">
        <v>100</v>
      </c>
      <c r="K3" s="15" t="n">
        <v>633</v>
      </c>
      <c r="L3" s="15" t="n">
        <v>491</v>
      </c>
      <c r="M3" s="15" t="n">
        <v>692</v>
      </c>
      <c r="N3" s="18" t="n">
        <f aca="false">K3+L3+M3</f>
        <v>1816</v>
      </c>
      <c r="O3" s="20" t="n">
        <v>90</v>
      </c>
      <c r="P3" s="26" t="n">
        <v>679</v>
      </c>
      <c r="Q3" s="22" t="n">
        <v>586</v>
      </c>
      <c r="R3" s="22" t="n">
        <v>638</v>
      </c>
      <c r="S3" s="22" t="n">
        <f aca="false">P3+Q3+R3</f>
        <v>1903</v>
      </c>
      <c r="T3" s="20" t="n">
        <v>100</v>
      </c>
      <c r="U3" s="17" t="n">
        <v>691</v>
      </c>
      <c r="V3" s="15" t="n">
        <v>785</v>
      </c>
      <c r="W3" s="15" t="n">
        <v>655</v>
      </c>
      <c r="X3" s="15" t="n">
        <f aca="false">U3+V3+W3</f>
        <v>2131</v>
      </c>
      <c r="Y3" s="20" t="n">
        <v>100</v>
      </c>
      <c r="Z3" s="17" t="n">
        <v>499</v>
      </c>
      <c r="AA3" s="15" t="n">
        <v>693</v>
      </c>
      <c r="AB3" s="15" t="n">
        <v>778</v>
      </c>
      <c r="AC3" s="15" t="n">
        <f aca="false">Z3+AA3+AB3</f>
        <v>1970</v>
      </c>
      <c r="AD3" s="20" t="n">
        <v>100</v>
      </c>
      <c r="AE3" s="15" t="n">
        <v>300</v>
      </c>
    </row>
    <row r="4" customFormat="false" ht="12.75" hidden="false" customHeight="true" outlineLevel="0" collapsed="false">
      <c r="A4" s="15" t="n">
        <v>2</v>
      </c>
      <c r="B4" s="16" t="s">
        <v>99</v>
      </c>
      <c r="C4" s="16" t="n">
        <v>2003</v>
      </c>
      <c r="D4" s="16" t="s">
        <v>98</v>
      </c>
      <c r="E4" s="16" t="s">
        <v>32</v>
      </c>
      <c r="F4" s="17" t="n">
        <v>490</v>
      </c>
      <c r="G4" s="17" t="n">
        <v>632</v>
      </c>
      <c r="H4" s="15" t="n">
        <v>506</v>
      </c>
      <c r="I4" s="22" t="n">
        <f aca="false">SUM(F4:H4)</f>
        <v>1628</v>
      </c>
      <c r="J4" s="20" t="n">
        <v>75</v>
      </c>
      <c r="K4" s="15" t="n">
        <v>413</v>
      </c>
      <c r="L4" s="15" t="n">
        <v>558</v>
      </c>
      <c r="M4" s="15" t="n">
        <v>536</v>
      </c>
      <c r="N4" s="18" t="n">
        <f aca="false">K4+L4+M4</f>
        <v>1507</v>
      </c>
      <c r="O4" s="20" t="n">
        <v>75</v>
      </c>
      <c r="P4" s="26" t="n">
        <v>598</v>
      </c>
      <c r="Q4" s="22" t="n">
        <v>560</v>
      </c>
      <c r="R4" s="22" t="n">
        <v>553</v>
      </c>
      <c r="S4" s="22" t="n">
        <f aca="false">P4+Q4+R4</f>
        <v>1711</v>
      </c>
      <c r="T4" s="20" t="n">
        <v>90</v>
      </c>
      <c r="U4" s="17" t="n">
        <v>557</v>
      </c>
      <c r="V4" s="15" t="n">
        <v>662</v>
      </c>
      <c r="W4" s="15" t="n">
        <v>480</v>
      </c>
      <c r="X4" s="15" t="n">
        <f aca="false">U4+V4+W4</f>
        <v>1699</v>
      </c>
      <c r="Y4" s="20" t="n">
        <v>90</v>
      </c>
      <c r="Z4" s="17" t="n">
        <v>496</v>
      </c>
      <c r="AA4" s="15" t="n">
        <v>754</v>
      </c>
      <c r="AB4" s="15" t="n">
        <v>535</v>
      </c>
      <c r="AC4" s="15" t="n">
        <f aca="false">Z4+AA4+AB4</f>
        <v>1785</v>
      </c>
      <c r="AD4" s="20" t="n">
        <v>90</v>
      </c>
      <c r="AE4" s="15" t="n">
        <f aca="false">T4+Y4+AD4</f>
        <v>270</v>
      </c>
    </row>
    <row r="5" customFormat="false" ht="12.75" hidden="false" customHeight="false" outlineLevel="0" collapsed="false">
      <c r="A5" s="15" t="n">
        <v>3</v>
      </c>
      <c r="B5" s="16" t="s">
        <v>100</v>
      </c>
      <c r="C5" s="16" t="n">
        <v>2003</v>
      </c>
      <c r="D5" s="16" t="s">
        <v>98</v>
      </c>
      <c r="E5" s="16" t="s">
        <v>34</v>
      </c>
      <c r="F5" s="17" t="n">
        <v>735</v>
      </c>
      <c r="G5" s="15" t="n">
        <v>662</v>
      </c>
      <c r="H5" s="15" t="n">
        <v>346</v>
      </c>
      <c r="I5" s="22" t="n">
        <f aca="false">SUM(F5:H5)</f>
        <v>1743</v>
      </c>
      <c r="J5" s="20" t="n">
        <v>90</v>
      </c>
      <c r="K5" s="15" t="n">
        <v>709</v>
      </c>
      <c r="L5" s="15" t="n">
        <v>660</v>
      </c>
      <c r="M5" s="15" t="n">
        <v>402</v>
      </c>
      <c r="N5" s="18" t="n">
        <f aca="false">K5+L5+M5</f>
        <v>1771</v>
      </c>
      <c r="O5" s="20" t="n">
        <v>80</v>
      </c>
      <c r="P5" s="26" t="n">
        <v>669</v>
      </c>
      <c r="Q5" s="22" t="n">
        <v>568</v>
      </c>
      <c r="R5" s="22" t="n">
        <v>371</v>
      </c>
      <c r="S5" s="22" t="n">
        <f aca="false">P5+Q5+R5</f>
        <v>1608</v>
      </c>
      <c r="T5" s="20" t="n">
        <v>75</v>
      </c>
      <c r="U5" s="17" t="n">
        <v>704</v>
      </c>
      <c r="V5" s="15" t="n">
        <v>543</v>
      </c>
      <c r="W5" s="15" t="n">
        <v>371</v>
      </c>
      <c r="X5" s="15" t="n">
        <f aca="false">U5+V5+W5</f>
        <v>1618</v>
      </c>
      <c r="Y5" s="20" t="n">
        <v>80</v>
      </c>
      <c r="Z5" s="22"/>
      <c r="AA5" s="22"/>
      <c r="AB5" s="22"/>
      <c r="AC5" s="15" t="n">
        <f aca="false">Z5+AA5+AB5</f>
        <v>0</v>
      </c>
      <c r="AD5" s="20" t="n">
        <v>0</v>
      </c>
      <c r="AE5" s="15" t="n">
        <v>250</v>
      </c>
    </row>
    <row r="6" customFormat="false" ht="12.75" hidden="false" customHeight="false" outlineLevel="0" collapsed="false">
      <c r="A6" s="15" t="n">
        <v>4</v>
      </c>
      <c r="B6" s="16" t="s">
        <v>101</v>
      </c>
      <c r="C6" s="16" t="n">
        <v>2003</v>
      </c>
      <c r="D6" s="16" t="s">
        <v>98</v>
      </c>
      <c r="E6" s="16" t="s">
        <v>30</v>
      </c>
      <c r="F6" s="17" t="n">
        <v>508</v>
      </c>
      <c r="G6" s="17" t="n">
        <v>762</v>
      </c>
      <c r="H6" s="15" t="n">
        <v>467</v>
      </c>
      <c r="I6" s="22" t="n">
        <f aca="false">SUM(F6:H6)</f>
        <v>1737</v>
      </c>
      <c r="J6" s="20" t="n">
        <v>80</v>
      </c>
      <c r="K6" s="15" t="n">
        <v>651</v>
      </c>
      <c r="L6" s="15" t="n">
        <v>694</v>
      </c>
      <c r="M6" s="15" t="n">
        <v>535</v>
      </c>
      <c r="N6" s="18" t="n">
        <f aca="false">K6+L6+M6</f>
        <v>1880</v>
      </c>
      <c r="O6" s="20" t="n">
        <v>100</v>
      </c>
      <c r="P6" s="22"/>
      <c r="Q6" s="22"/>
      <c r="R6" s="22"/>
      <c r="S6" s="22"/>
      <c r="T6" s="20" t="n">
        <v>0</v>
      </c>
      <c r="U6" s="17" t="n">
        <v>0</v>
      </c>
      <c r="V6" s="15" t="n">
        <v>791</v>
      </c>
      <c r="W6" s="15" t="n">
        <v>589</v>
      </c>
      <c r="X6" s="15" t="n">
        <f aca="false">U6+V6+W6</f>
        <v>1380</v>
      </c>
      <c r="Y6" s="20" t="n">
        <v>52</v>
      </c>
      <c r="Z6" s="15" t="n">
        <v>0</v>
      </c>
      <c r="AA6" s="15" t="n">
        <v>723</v>
      </c>
      <c r="AB6" s="15" t="n">
        <v>453</v>
      </c>
      <c r="AC6" s="15" t="n">
        <f aca="false">Z6+AA6+AB6</f>
        <v>1176</v>
      </c>
      <c r="AD6" s="20" t="n">
        <v>46</v>
      </c>
      <c r="AE6" s="15" t="n">
        <v>232</v>
      </c>
    </row>
    <row r="7" customFormat="false" ht="12.75" hidden="false" customHeight="false" outlineLevel="0" collapsed="false">
      <c r="A7" s="15" t="n">
        <v>5</v>
      </c>
      <c r="B7" s="16" t="s">
        <v>102</v>
      </c>
      <c r="C7" s="16" t="n">
        <v>2003</v>
      </c>
      <c r="D7" s="16" t="s">
        <v>98</v>
      </c>
      <c r="E7" s="16" t="s">
        <v>32</v>
      </c>
      <c r="F7" s="17" t="n">
        <v>403</v>
      </c>
      <c r="G7" s="17" t="n">
        <v>562</v>
      </c>
      <c r="H7" s="15" t="n">
        <v>376</v>
      </c>
      <c r="I7" s="22" t="n">
        <f aca="false">SUM(F7:H7)</f>
        <v>1341</v>
      </c>
      <c r="J7" s="20" t="n">
        <v>60</v>
      </c>
      <c r="K7" s="15" t="n">
        <v>558</v>
      </c>
      <c r="L7" s="15" t="n">
        <v>458</v>
      </c>
      <c r="M7" s="15" t="n">
        <v>381</v>
      </c>
      <c r="N7" s="18" t="n">
        <f aca="false">K7+L7+M7</f>
        <v>1397</v>
      </c>
      <c r="O7" s="20" t="n">
        <v>55</v>
      </c>
      <c r="P7" s="26" t="n">
        <v>505</v>
      </c>
      <c r="Q7" s="22" t="n">
        <v>598</v>
      </c>
      <c r="R7" s="22" t="n">
        <v>536</v>
      </c>
      <c r="S7" s="22" t="n">
        <f aca="false">P7+Q7+R7</f>
        <v>1639</v>
      </c>
      <c r="T7" s="20" t="n">
        <v>80</v>
      </c>
      <c r="U7" s="17" t="n">
        <v>565</v>
      </c>
      <c r="V7" s="15" t="n">
        <v>536</v>
      </c>
      <c r="W7" s="15" t="n">
        <v>374</v>
      </c>
      <c r="X7" s="15" t="n">
        <f aca="false">U7+V7+W7</f>
        <v>1475</v>
      </c>
      <c r="Y7" s="20" t="n">
        <v>70</v>
      </c>
      <c r="Z7" s="17" t="n">
        <v>469</v>
      </c>
      <c r="AA7" s="15" t="n">
        <v>573</v>
      </c>
      <c r="AB7" s="15" t="n">
        <v>426</v>
      </c>
      <c r="AC7" s="15" t="n">
        <f aca="false">Z7+AA7+AB7</f>
        <v>1468</v>
      </c>
      <c r="AD7" s="20" t="n">
        <v>75</v>
      </c>
      <c r="AE7" s="15" t="n">
        <v>225</v>
      </c>
    </row>
    <row r="8" customFormat="false" ht="12.75" hidden="false" customHeight="false" outlineLevel="0" collapsed="false">
      <c r="A8" s="15" t="n">
        <v>6</v>
      </c>
      <c r="B8" s="16" t="s">
        <v>103</v>
      </c>
      <c r="C8" s="16" t="n">
        <v>2003</v>
      </c>
      <c r="D8" s="16" t="s">
        <v>98</v>
      </c>
      <c r="E8" s="16" t="s">
        <v>16</v>
      </c>
      <c r="F8" s="17" t="n">
        <v>398</v>
      </c>
      <c r="G8" s="15" t="n">
        <v>494</v>
      </c>
      <c r="H8" s="15"/>
      <c r="I8" s="22" t="n">
        <f aca="false">SUM(F8:H8)</f>
        <v>892</v>
      </c>
      <c r="J8" s="20" t="n">
        <v>31</v>
      </c>
      <c r="K8" s="15"/>
      <c r="L8" s="15" t="n">
        <v>468</v>
      </c>
      <c r="M8" s="15" t="n">
        <v>366</v>
      </c>
      <c r="N8" s="18" t="n">
        <f aca="false">K8+L8+M8</f>
        <v>834</v>
      </c>
      <c r="O8" s="20" t="n">
        <v>18</v>
      </c>
      <c r="P8" s="26" t="n">
        <v>407</v>
      </c>
      <c r="Q8" s="22" t="n">
        <v>446</v>
      </c>
      <c r="R8" s="22" t="n">
        <v>650</v>
      </c>
      <c r="S8" s="22" t="n">
        <f aca="false">P8+Q8+R8</f>
        <v>1503</v>
      </c>
      <c r="T8" s="20" t="n">
        <v>65</v>
      </c>
      <c r="U8" s="17" t="n">
        <v>389</v>
      </c>
      <c r="V8" s="15" t="n">
        <v>494</v>
      </c>
      <c r="W8" s="15" t="n">
        <v>618</v>
      </c>
      <c r="X8" s="15" t="n">
        <f aca="false">U8+V8+W8</f>
        <v>1501</v>
      </c>
      <c r="Y8" s="20" t="n">
        <v>75</v>
      </c>
      <c r="Z8" s="17" t="n">
        <v>467</v>
      </c>
      <c r="AA8" s="15" t="n">
        <v>398</v>
      </c>
      <c r="AB8" s="15" t="n">
        <v>476</v>
      </c>
      <c r="AC8" s="15" t="n">
        <f aca="false">Z8+AA8+AB8</f>
        <v>1341</v>
      </c>
      <c r="AD8" s="20" t="n">
        <v>65</v>
      </c>
      <c r="AE8" s="15" t="n">
        <f aca="false">AD8+Y8+T8</f>
        <v>205</v>
      </c>
    </row>
    <row r="9" customFormat="false" ht="12.75" hidden="false" customHeight="false" outlineLevel="0" collapsed="false">
      <c r="A9" s="15" t="n">
        <v>7</v>
      </c>
      <c r="B9" s="16" t="s">
        <v>104</v>
      </c>
      <c r="C9" s="16" t="n">
        <v>2003</v>
      </c>
      <c r="D9" s="16" t="s">
        <v>98</v>
      </c>
      <c r="E9" s="16" t="s">
        <v>30</v>
      </c>
      <c r="F9" s="17" t="n">
        <v>640</v>
      </c>
      <c r="G9" s="17" t="n">
        <v>543</v>
      </c>
      <c r="H9" s="15" t="n">
        <v>277</v>
      </c>
      <c r="I9" s="22" t="n">
        <f aca="false">SUM(F9:H9)</f>
        <v>1460</v>
      </c>
      <c r="J9" s="20" t="n">
        <v>65</v>
      </c>
      <c r="K9" s="15" t="n">
        <v>605</v>
      </c>
      <c r="L9" s="15" t="n">
        <v>486</v>
      </c>
      <c r="M9" s="15" t="n">
        <v>345</v>
      </c>
      <c r="N9" s="18" t="n">
        <f aca="false">K9+L9+M9</f>
        <v>1436</v>
      </c>
      <c r="O9" s="20" t="n">
        <v>60</v>
      </c>
      <c r="P9" s="26" t="n">
        <v>652</v>
      </c>
      <c r="Q9" s="22" t="n">
        <v>579</v>
      </c>
      <c r="R9" s="22" t="n">
        <v>336</v>
      </c>
      <c r="S9" s="22" t="n">
        <f aca="false">P9+Q9+R9</f>
        <v>1567</v>
      </c>
      <c r="T9" s="20" t="n">
        <v>70</v>
      </c>
      <c r="U9" s="17" t="n">
        <v>677</v>
      </c>
      <c r="V9" s="15" t="n">
        <v>398</v>
      </c>
      <c r="W9" s="15" t="n">
        <v>319</v>
      </c>
      <c r="X9" s="15" t="n">
        <f aca="false">U9+V9+W9</f>
        <v>1394</v>
      </c>
      <c r="Y9" s="20" t="n">
        <v>65</v>
      </c>
      <c r="Z9" s="22"/>
      <c r="AA9" s="22"/>
      <c r="AB9" s="22"/>
      <c r="AC9" s="15" t="n">
        <f aca="false">Z9+AA9+AB9</f>
        <v>0</v>
      </c>
      <c r="AD9" s="20" t="n">
        <v>0</v>
      </c>
      <c r="AE9" s="15" t="n">
        <v>200</v>
      </c>
    </row>
    <row r="10" customFormat="false" ht="12.75" hidden="false" customHeight="false" outlineLevel="0" collapsed="false">
      <c r="A10" s="15" t="n">
        <v>8</v>
      </c>
      <c r="B10" s="16" t="s">
        <v>105</v>
      </c>
      <c r="C10" s="16" t="n">
        <v>2003</v>
      </c>
      <c r="D10" s="16" t="s">
        <v>98</v>
      </c>
      <c r="E10" s="16" t="s">
        <v>30</v>
      </c>
      <c r="F10" s="17" t="n">
        <v>470</v>
      </c>
      <c r="G10" s="15" t="n">
        <v>446</v>
      </c>
      <c r="H10" s="15" t="n">
        <v>288</v>
      </c>
      <c r="I10" s="22" t="n">
        <f aca="false">SUM(F10:H10)</f>
        <v>1204</v>
      </c>
      <c r="J10" s="20" t="n">
        <v>52</v>
      </c>
      <c r="K10" s="15" t="n">
        <v>491</v>
      </c>
      <c r="L10" s="15" t="n">
        <v>0</v>
      </c>
      <c r="M10" s="15" t="n">
        <v>343</v>
      </c>
      <c r="N10" s="18" t="n">
        <f aca="false">K10+L10+M10</f>
        <v>834</v>
      </c>
      <c r="O10" s="20" t="n">
        <v>18</v>
      </c>
      <c r="P10" s="26" t="n">
        <v>357</v>
      </c>
      <c r="Q10" s="22" t="n">
        <v>547</v>
      </c>
      <c r="R10" s="22" t="n">
        <v>396</v>
      </c>
      <c r="S10" s="22" t="n">
        <f aca="false">P10+Q10+R10</f>
        <v>1300</v>
      </c>
      <c r="T10" s="20" t="n">
        <v>52</v>
      </c>
      <c r="U10" s="15" t="n">
        <v>0</v>
      </c>
      <c r="V10" s="15" t="n">
        <v>494</v>
      </c>
      <c r="W10" s="15" t="n">
        <v>364</v>
      </c>
      <c r="X10" s="15" t="n">
        <f aca="false">U10+V10+W10</f>
        <v>858</v>
      </c>
      <c r="Y10" s="20" t="n">
        <v>37</v>
      </c>
      <c r="Z10" s="17" t="n">
        <v>581</v>
      </c>
      <c r="AA10" s="15" t="n">
        <v>602</v>
      </c>
      <c r="AB10" s="15" t="n">
        <v>424</v>
      </c>
      <c r="AC10" s="15" t="n">
        <f aca="false">Z10+AA10+AB10</f>
        <v>1607</v>
      </c>
      <c r="AD10" s="20" t="n">
        <v>80</v>
      </c>
      <c r="AE10" s="15" t="n">
        <f aca="false">AD10+T10+J10</f>
        <v>184</v>
      </c>
    </row>
    <row r="11" customFormat="false" ht="12.75" hidden="false" customHeight="false" outlineLevel="0" collapsed="false">
      <c r="A11" s="15" t="n">
        <v>9</v>
      </c>
      <c r="B11" s="16" t="s">
        <v>106</v>
      </c>
      <c r="C11" s="16" t="n">
        <v>2003</v>
      </c>
      <c r="D11" s="16" t="s">
        <v>98</v>
      </c>
      <c r="E11" s="16" t="s">
        <v>25</v>
      </c>
      <c r="F11" s="17" t="n">
        <v>533</v>
      </c>
      <c r="G11" s="17" t="n">
        <v>572</v>
      </c>
      <c r="H11" s="15" t="n">
        <v>221</v>
      </c>
      <c r="I11" s="22" t="n">
        <f aca="false">SUM(F11:H11)</f>
        <v>1326</v>
      </c>
      <c r="J11" s="20" t="n">
        <v>55</v>
      </c>
      <c r="K11" s="15" t="n">
        <v>517</v>
      </c>
      <c r="L11" s="15" t="n">
        <v>618</v>
      </c>
      <c r="M11" s="15" t="n">
        <v>252</v>
      </c>
      <c r="N11" s="18" t="n">
        <f aca="false">K11+L11+M11</f>
        <v>1387</v>
      </c>
      <c r="O11" s="20" t="n">
        <v>52</v>
      </c>
      <c r="P11" s="26" t="n">
        <v>587</v>
      </c>
      <c r="Q11" s="22" t="n">
        <v>691</v>
      </c>
      <c r="R11" s="22" t="n">
        <v>169</v>
      </c>
      <c r="S11" s="22" t="n">
        <f aca="false">P11+Q11+R11</f>
        <v>1447</v>
      </c>
      <c r="T11" s="20" t="n">
        <v>60</v>
      </c>
      <c r="U11" s="22"/>
      <c r="V11" s="22"/>
      <c r="W11" s="22"/>
      <c r="X11" s="22"/>
      <c r="Y11" s="20" t="n">
        <v>0</v>
      </c>
      <c r="Z11" s="22"/>
      <c r="AA11" s="22"/>
      <c r="AB11" s="22"/>
      <c r="AC11" s="15" t="n">
        <f aca="false">Z11+AA11+AB11</f>
        <v>0</v>
      </c>
      <c r="AD11" s="20" t="n">
        <v>0</v>
      </c>
      <c r="AE11" s="15" t="n">
        <v>167</v>
      </c>
    </row>
    <row r="12" customFormat="false" ht="12.75" hidden="false" customHeight="false" outlineLevel="0" collapsed="false">
      <c r="A12" s="15" t="n">
        <v>10</v>
      </c>
      <c r="B12" s="16" t="s">
        <v>107</v>
      </c>
      <c r="C12" s="16" t="n">
        <v>2004</v>
      </c>
      <c r="D12" s="16" t="s">
        <v>98</v>
      </c>
      <c r="E12" s="16" t="s">
        <v>66</v>
      </c>
      <c r="F12" s="38"/>
      <c r="G12" s="15" t="n">
        <v>446</v>
      </c>
      <c r="H12" s="15" t="n">
        <v>404</v>
      </c>
      <c r="I12" s="22" t="n">
        <f aca="false">SUM(F12:H12)</f>
        <v>850</v>
      </c>
      <c r="J12" s="20" t="n">
        <v>20</v>
      </c>
      <c r="K12" s="15" t="n">
        <v>185</v>
      </c>
      <c r="L12" s="15" t="n">
        <v>309</v>
      </c>
      <c r="M12" s="15" t="n">
        <v>431</v>
      </c>
      <c r="N12" s="18" t="n">
        <f aca="false">K12+L12+M12</f>
        <v>925</v>
      </c>
      <c r="O12" s="20" t="n">
        <v>22</v>
      </c>
      <c r="P12" s="26" t="n">
        <v>246</v>
      </c>
      <c r="Q12" s="22"/>
      <c r="R12" s="22" t="n">
        <v>769</v>
      </c>
      <c r="S12" s="22" t="n">
        <f aca="false">P12+Q12+R12</f>
        <v>1015</v>
      </c>
      <c r="T12" s="20" t="n">
        <v>43</v>
      </c>
      <c r="U12" s="17" t="n">
        <v>333</v>
      </c>
      <c r="V12" s="15" t="n">
        <v>351</v>
      </c>
      <c r="W12" s="15" t="n">
        <v>705</v>
      </c>
      <c r="X12" s="15" t="n">
        <f aca="false">U12+V12+W12</f>
        <v>1389</v>
      </c>
      <c r="Y12" s="20" t="n">
        <v>60</v>
      </c>
      <c r="Z12" s="17" t="n">
        <v>177</v>
      </c>
      <c r="AA12" s="15" t="n">
        <v>494</v>
      </c>
      <c r="AB12" s="15" t="n">
        <v>519</v>
      </c>
      <c r="AC12" s="15" t="n">
        <f aca="false">Z12+AA12+AB12</f>
        <v>1190</v>
      </c>
      <c r="AD12" s="20" t="n">
        <v>49</v>
      </c>
      <c r="AE12" s="15" t="n">
        <f aca="false">AD12+Y12+T12</f>
        <v>152</v>
      </c>
    </row>
    <row r="13" customFormat="false" ht="12.75" hidden="false" customHeight="false" outlineLevel="0" collapsed="false">
      <c r="A13" s="15" t="n">
        <v>11</v>
      </c>
      <c r="B13" s="16" t="s">
        <v>108</v>
      </c>
      <c r="C13" s="16" t="n">
        <v>2003</v>
      </c>
      <c r="D13" s="16" t="s">
        <v>98</v>
      </c>
      <c r="E13" s="16" t="s">
        <v>30</v>
      </c>
      <c r="F13" s="17" t="n">
        <v>431</v>
      </c>
      <c r="G13" s="17" t="n">
        <v>351</v>
      </c>
      <c r="H13" s="15" t="n">
        <v>179</v>
      </c>
      <c r="I13" s="22" t="n">
        <f aca="false">SUM(F13:H13)</f>
        <v>961</v>
      </c>
      <c r="J13" s="20" t="n">
        <v>37</v>
      </c>
      <c r="K13" s="15" t="n">
        <v>480</v>
      </c>
      <c r="L13" s="15" t="n">
        <v>481</v>
      </c>
      <c r="M13" s="15" t="n">
        <v>268</v>
      </c>
      <c r="N13" s="18" t="n">
        <f aca="false">K13+L13+M13</f>
        <v>1229</v>
      </c>
      <c r="O13" s="20" t="n">
        <v>46</v>
      </c>
      <c r="P13" s="26" t="n">
        <v>476</v>
      </c>
      <c r="Q13" s="22" t="n">
        <v>278</v>
      </c>
      <c r="R13" s="22" t="n">
        <v>199</v>
      </c>
      <c r="S13" s="22" t="n">
        <f aca="false">P13+Q13+R13</f>
        <v>953</v>
      </c>
      <c r="T13" s="20" t="n">
        <v>40</v>
      </c>
      <c r="U13" s="17" t="n">
        <v>522</v>
      </c>
      <c r="V13" s="15" t="n">
        <v>446</v>
      </c>
      <c r="W13" s="15" t="n">
        <v>108</v>
      </c>
      <c r="X13" s="15" t="n">
        <f aca="false">U13+V13+W13</f>
        <v>1076</v>
      </c>
      <c r="Y13" s="20" t="n">
        <v>43</v>
      </c>
      <c r="Z13" s="17" t="n">
        <v>475</v>
      </c>
      <c r="AA13" s="15" t="n">
        <v>446</v>
      </c>
      <c r="AB13" s="15" t="n">
        <v>378</v>
      </c>
      <c r="AC13" s="15" t="n">
        <f aca="false">Z13+AA13+AB13</f>
        <v>1299</v>
      </c>
      <c r="AD13" s="20" t="n">
        <v>60</v>
      </c>
      <c r="AE13" s="15" t="n">
        <v>149</v>
      </c>
    </row>
    <row r="14" customFormat="false" ht="12.75" hidden="false" customHeight="false" outlineLevel="0" collapsed="false">
      <c r="A14" s="15" t="n">
        <v>12</v>
      </c>
      <c r="B14" s="16" t="s">
        <v>109</v>
      </c>
      <c r="C14" s="16" t="n">
        <v>2004</v>
      </c>
      <c r="D14" s="16" t="s">
        <v>98</v>
      </c>
      <c r="E14" s="16" t="s">
        <v>32</v>
      </c>
      <c r="F14" s="17" t="n">
        <v>277</v>
      </c>
      <c r="G14" s="17" t="n">
        <v>395</v>
      </c>
      <c r="H14" s="15" t="n">
        <v>319</v>
      </c>
      <c r="I14" s="22" t="n">
        <f aca="false">SUM(F14:H14)</f>
        <v>991</v>
      </c>
      <c r="J14" s="20" t="n">
        <v>43</v>
      </c>
      <c r="K14" s="15" t="n">
        <v>368</v>
      </c>
      <c r="L14" s="15" t="n">
        <v>376</v>
      </c>
      <c r="M14" s="15" t="n">
        <v>475</v>
      </c>
      <c r="N14" s="18" t="n">
        <f aca="false">K14+L14+M14</f>
        <v>1219</v>
      </c>
      <c r="O14" s="20" t="n">
        <v>43</v>
      </c>
      <c r="P14" s="22"/>
      <c r="Q14" s="22"/>
      <c r="R14" s="22"/>
      <c r="S14" s="22"/>
      <c r="T14" s="20" t="n">
        <v>0</v>
      </c>
      <c r="U14" s="17" t="n">
        <v>328</v>
      </c>
      <c r="V14" s="15" t="n">
        <v>443</v>
      </c>
      <c r="W14" s="15" t="n">
        <v>374</v>
      </c>
      <c r="X14" s="15" t="n">
        <f aca="false">U14+V14+W14</f>
        <v>1145</v>
      </c>
      <c r="Y14" s="20" t="n">
        <v>49</v>
      </c>
      <c r="Z14" s="17" t="n">
        <v>282</v>
      </c>
      <c r="AA14" s="15" t="n">
        <v>543</v>
      </c>
      <c r="AB14" s="15" t="n">
        <v>450</v>
      </c>
      <c r="AC14" s="15" t="n">
        <f aca="false">Z14+AA14+AB14</f>
        <v>1275</v>
      </c>
      <c r="AD14" s="20" t="n">
        <v>52</v>
      </c>
      <c r="AE14" s="15" t="n">
        <f aca="false">AD14+Y14+O14</f>
        <v>144</v>
      </c>
    </row>
    <row r="15" customFormat="false" ht="12.75" hidden="false" customHeight="false" outlineLevel="0" collapsed="false">
      <c r="A15" s="15" t="n">
        <v>13</v>
      </c>
      <c r="B15" s="39" t="s">
        <v>110</v>
      </c>
      <c r="C15" s="39" t="n">
        <v>2004</v>
      </c>
      <c r="D15" s="39" t="s">
        <v>98</v>
      </c>
      <c r="E15" s="39" t="s">
        <v>32</v>
      </c>
      <c r="F15" s="17"/>
      <c r="G15" s="15"/>
      <c r="H15" s="15"/>
      <c r="I15" s="18"/>
      <c r="J15" s="20" t="n">
        <v>0</v>
      </c>
      <c r="K15" s="17" t="n">
        <v>536</v>
      </c>
      <c r="L15" s="15" t="n">
        <v>504</v>
      </c>
      <c r="M15" s="15" t="n">
        <v>402</v>
      </c>
      <c r="N15" s="18" t="n">
        <f aca="false">K15+L15+M15</f>
        <v>1442</v>
      </c>
      <c r="O15" s="20" t="n">
        <v>70</v>
      </c>
      <c r="P15" s="26" t="n">
        <v>525</v>
      </c>
      <c r="Q15" s="22" t="n">
        <v>548</v>
      </c>
      <c r="R15" s="22" t="n">
        <v>305</v>
      </c>
      <c r="S15" s="22" t="n">
        <f aca="false">P15+Q15+R15</f>
        <v>1378</v>
      </c>
      <c r="T15" s="20" t="n">
        <v>55</v>
      </c>
      <c r="U15" s="22"/>
      <c r="V15" s="22"/>
      <c r="W15" s="22"/>
      <c r="X15" s="22"/>
      <c r="Y15" s="20" t="n">
        <v>0</v>
      </c>
      <c r="Z15" s="22"/>
      <c r="AA15" s="22"/>
      <c r="AB15" s="22"/>
      <c r="AC15" s="15" t="n">
        <f aca="false">Z15+AA15+AB15</f>
        <v>0</v>
      </c>
      <c r="AD15" s="20" t="n">
        <v>0</v>
      </c>
      <c r="AE15" s="15" t="n">
        <v>125</v>
      </c>
    </row>
    <row r="16" customFormat="false" ht="22.5" hidden="false" customHeight="false" outlineLevel="0" collapsed="false">
      <c r="A16" s="15" t="n">
        <v>14</v>
      </c>
      <c r="B16" s="16" t="s">
        <v>111</v>
      </c>
      <c r="C16" s="16" t="n">
        <v>2004</v>
      </c>
      <c r="D16" s="16" t="s">
        <v>98</v>
      </c>
      <c r="E16" s="16" t="s">
        <v>56</v>
      </c>
      <c r="F16" s="17" t="n">
        <v>511</v>
      </c>
      <c r="G16" s="17"/>
      <c r="H16" s="15" t="n">
        <v>366</v>
      </c>
      <c r="I16" s="22" t="n">
        <f aca="false">SUM(F16:H16)</f>
        <v>877</v>
      </c>
      <c r="J16" s="20" t="n">
        <v>28</v>
      </c>
      <c r="K16" s="15"/>
      <c r="L16" s="15" t="n">
        <v>456</v>
      </c>
      <c r="M16" s="15" t="n">
        <v>382</v>
      </c>
      <c r="N16" s="18" t="n">
        <f aca="false">K16+L16+M16</f>
        <v>838</v>
      </c>
      <c r="O16" s="20" t="n">
        <v>20</v>
      </c>
      <c r="P16" s="22"/>
      <c r="Q16" s="22"/>
      <c r="R16" s="22"/>
      <c r="S16" s="22"/>
      <c r="T16" s="20" t="n">
        <v>0</v>
      </c>
      <c r="U16" s="22"/>
      <c r="V16" s="22"/>
      <c r="W16" s="22"/>
      <c r="X16" s="22"/>
      <c r="Y16" s="20" t="n">
        <v>0</v>
      </c>
      <c r="Z16" s="17" t="n">
        <v>577</v>
      </c>
      <c r="AA16" s="15" t="n">
        <v>573</v>
      </c>
      <c r="AB16" s="15" t="n">
        <v>267</v>
      </c>
      <c r="AC16" s="15" t="n">
        <f aca="false">Z16+AA16+AB16</f>
        <v>1417</v>
      </c>
      <c r="AD16" s="20" t="n">
        <v>70</v>
      </c>
      <c r="AE16" s="15" t="n">
        <f aca="false">AD16+O16+J16</f>
        <v>118</v>
      </c>
    </row>
    <row r="17" customFormat="false" ht="22.5" hidden="false" customHeight="false" outlineLevel="0" collapsed="false">
      <c r="A17" s="15" t="n">
        <v>15</v>
      </c>
      <c r="B17" s="16" t="s">
        <v>112</v>
      </c>
      <c r="C17" s="16" t="n">
        <v>2004</v>
      </c>
      <c r="D17" s="16" t="s">
        <v>98</v>
      </c>
      <c r="E17" s="16" t="s">
        <v>56</v>
      </c>
      <c r="F17" s="17" t="n">
        <v>378</v>
      </c>
      <c r="G17" s="17" t="n">
        <v>418</v>
      </c>
      <c r="H17" s="15"/>
      <c r="I17" s="22" t="n">
        <f aca="false">SUM(F17:H17)</f>
        <v>796</v>
      </c>
      <c r="J17" s="20" t="n">
        <v>14</v>
      </c>
      <c r="K17" s="15"/>
      <c r="L17" s="15" t="n">
        <v>386</v>
      </c>
      <c r="M17" s="15" t="n">
        <v>192</v>
      </c>
      <c r="N17" s="18" t="n">
        <f aca="false">K17+L17+M17</f>
        <v>578</v>
      </c>
      <c r="O17" s="20" t="n">
        <v>4</v>
      </c>
      <c r="P17" s="22"/>
      <c r="Q17" s="22"/>
      <c r="R17" s="22"/>
      <c r="S17" s="22"/>
      <c r="T17" s="20" t="n">
        <v>0</v>
      </c>
      <c r="U17" s="17" t="n">
        <v>532</v>
      </c>
      <c r="V17" s="15" t="n">
        <v>709</v>
      </c>
      <c r="W17" s="15" t="n">
        <v>143</v>
      </c>
      <c r="X17" s="15" t="n">
        <f aca="false">U17+V17+W17</f>
        <v>1384</v>
      </c>
      <c r="Y17" s="20" t="n">
        <v>55</v>
      </c>
      <c r="Z17" s="17" t="n">
        <v>437</v>
      </c>
      <c r="AA17" s="15" t="n">
        <v>446</v>
      </c>
      <c r="AB17" s="15" t="n">
        <v>237</v>
      </c>
      <c r="AC17" s="15" t="n">
        <f aca="false">Z17+AA17+AB17</f>
        <v>1120</v>
      </c>
      <c r="AD17" s="20" t="n">
        <v>43</v>
      </c>
      <c r="AE17" s="15" t="n">
        <f aca="false">AD17+Y17+J17</f>
        <v>112</v>
      </c>
    </row>
    <row r="18" customFormat="false" ht="22.5" hidden="false" customHeight="false" outlineLevel="0" collapsed="false">
      <c r="A18" s="15" t="n">
        <v>16</v>
      </c>
      <c r="B18" s="16" t="s">
        <v>113</v>
      </c>
      <c r="C18" s="16" t="n">
        <v>2004</v>
      </c>
      <c r="D18" s="16" t="s">
        <v>98</v>
      </c>
      <c r="E18" s="16" t="s">
        <v>56</v>
      </c>
      <c r="F18" s="17" t="n">
        <v>493</v>
      </c>
      <c r="G18" s="17"/>
      <c r="H18" s="15"/>
      <c r="I18" s="22" t="n">
        <f aca="false">SUM(F18:H18)</f>
        <v>493</v>
      </c>
      <c r="J18" s="20" t="n">
        <v>1</v>
      </c>
      <c r="K18" s="15"/>
      <c r="L18" s="15" t="n">
        <v>386</v>
      </c>
      <c r="M18" s="15" t="n">
        <v>290</v>
      </c>
      <c r="N18" s="18" t="n">
        <f aca="false">K18+L18+M18</f>
        <v>676</v>
      </c>
      <c r="O18" s="20" t="n">
        <v>8</v>
      </c>
      <c r="P18" s="22"/>
      <c r="Q18" s="22"/>
      <c r="R18" s="22"/>
      <c r="S18" s="22"/>
      <c r="T18" s="20" t="n">
        <v>0</v>
      </c>
      <c r="U18" s="17" t="n">
        <v>474</v>
      </c>
      <c r="V18" s="15" t="n">
        <v>494</v>
      </c>
      <c r="W18" s="15" t="n">
        <v>120</v>
      </c>
      <c r="X18" s="15" t="n">
        <f aca="false">U18+V18+W18</f>
        <v>1088</v>
      </c>
      <c r="Y18" s="20" t="n">
        <v>46</v>
      </c>
      <c r="Z18" s="17" t="n">
        <v>539</v>
      </c>
      <c r="AA18" s="15" t="n">
        <v>446</v>
      </c>
      <c r="AB18" s="15" t="n">
        <v>311</v>
      </c>
      <c r="AC18" s="15" t="n">
        <f aca="false">Z18+AA18+AB18</f>
        <v>1296</v>
      </c>
      <c r="AD18" s="20" t="n">
        <v>55</v>
      </c>
      <c r="AE18" s="15" t="n">
        <f aca="false">AD18+Y18+O18</f>
        <v>109</v>
      </c>
    </row>
    <row r="19" customFormat="false" ht="12.75" hidden="false" customHeight="false" outlineLevel="0" collapsed="false">
      <c r="A19" s="15" t="n">
        <v>17</v>
      </c>
      <c r="B19" s="16" t="s">
        <v>114</v>
      </c>
      <c r="C19" s="16" t="n">
        <v>2004</v>
      </c>
      <c r="D19" s="16" t="s">
        <v>98</v>
      </c>
      <c r="E19" s="16" t="s">
        <v>16</v>
      </c>
      <c r="F19" s="17" t="n">
        <v>475</v>
      </c>
      <c r="G19" s="17" t="n">
        <v>494</v>
      </c>
      <c r="H19" s="15"/>
      <c r="I19" s="22" t="n">
        <f aca="false">SUM(F19:H19)</f>
        <v>969</v>
      </c>
      <c r="J19" s="20" t="n">
        <v>40</v>
      </c>
      <c r="K19" s="15" t="n">
        <v>666</v>
      </c>
      <c r="L19" s="15" t="n">
        <v>504</v>
      </c>
      <c r="M19" s="15" t="n">
        <v>271</v>
      </c>
      <c r="N19" s="18" t="n">
        <f aca="false">K19+L19+M19</f>
        <v>1441</v>
      </c>
      <c r="O19" s="20" t="n">
        <v>65</v>
      </c>
      <c r="P19" s="22"/>
      <c r="Q19" s="22"/>
      <c r="R19" s="22"/>
      <c r="S19" s="22"/>
      <c r="T19" s="20" t="n">
        <v>0</v>
      </c>
      <c r="U19" s="22"/>
      <c r="V19" s="22"/>
      <c r="W19" s="22"/>
      <c r="X19" s="22"/>
      <c r="Y19" s="20" t="n">
        <v>0</v>
      </c>
      <c r="Z19" s="22"/>
      <c r="AA19" s="22"/>
      <c r="AB19" s="22"/>
      <c r="AC19" s="15" t="n">
        <f aca="false">Z19+AA19+AB19</f>
        <v>0</v>
      </c>
      <c r="AD19" s="20" t="n">
        <v>0</v>
      </c>
      <c r="AE19" s="15" t="n">
        <v>105</v>
      </c>
    </row>
    <row r="20" customFormat="false" ht="12.75" hidden="false" customHeight="false" outlineLevel="0" collapsed="false">
      <c r="A20" s="15" t="n">
        <v>18</v>
      </c>
      <c r="B20" s="16" t="s">
        <v>115</v>
      </c>
      <c r="C20" s="16" t="n">
        <v>2004</v>
      </c>
      <c r="D20" s="16" t="s">
        <v>98</v>
      </c>
      <c r="E20" s="16" t="s">
        <v>30</v>
      </c>
      <c r="F20" s="17" t="n">
        <v>290</v>
      </c>
      <c r="G20" s="15" t="n">
        <v>351</v>
      </c>
      <c r="H20" s="15" t="n">
        <v>213</v>
      </c>
      <c r="I20" s="22" t="n">
        <f aca="false">SUM(F20:H20)</f>
        <v>854</v>
      </c>
      <c r="J20" s="20" t="n">
        <v>25</v>
      </c>
      <c r="K20" s="15" t="n">
        <v>175</v>
      </c>
      <c r="L20" s="15" t="n">
        <v>68</v>
      </c>
      <c r="M20" s="15" t="n">
        <v>205</v>
      </c>
      <c r="N20" s="18" t="n">
        <f aca="false">K20+L20+M20</f>
        <v>448</v>
      </c>
      <c r="O20" s="20" t="n">
        <v>1</v>
      </c>
      <c r="P20" s="26" t="n">
        <v>222</v>
      </c>
      <c r="Q20" s="22" t="n">
        <v>292</v>
      </c>
      <c r="R20" s="22" t="n">
        <v>276</v>
      </c>
      <c r="S20" s="22" t="n">
        <f aca="false">P20+Q20+R20</f>
        <v>790</v>
      </c>
      <c r="T20" s="20" t="n">
        <v>37</v>
      </c>
      <c r="U20" s="22"/>
      <c r="V20" s="22"/>
      <c r="W20" s="22"/>
      <c r="X20" s="22"/>
      <c r="Y20" s="20" t="n">
        <v>0</v>
      </c>
      <c r="Z20" s="17" t="n">
        <v>199</v>
      </c>
      <c r="AA20" s="15" t="n">
        <v>398</v>
      </c>
      <c r="AB20" s="15" t="n">
        <v>287</v>
      </c>
      <c r="AC20" s="15" t="n">
        <f aca="false">Z20+AA20+AB20</f>
        <v>884</v>
      </c>
      <c r="AD20" s="20" t="n">
        <v>40</v>
      </c>
      <c r="AE20" s="15" t="n">
        <f aca="false">AD20+T20+J20</f>
        <v>102</v>
      </c>
    </row>
    <row r="21" customFormat="false" ht="12.75" hidden="false" customHeight="false" outlineLevel="0" collapsed="false">
      <c r="A21" s="15" t="n">
        <v>19</v>
      </c>
      <c r="B21" s="16" t="s">
        <v>116</v>
      </c>
      <c r="C21" s="16" t="n">
        <v>2004</v>
      </c>
      <c r="D21" s="16" t="s">
        <v>98</v>
      </c>
      <c r="E21" s="16" t="s">
        <v>32</v>
      </c>
      <c r="F21" s="17" t="n">
        <v>381</v>
      </c>
      <c r="G21" s="15" t="n">
        <v>340</v>
      </c>
      <c r="H21" s="15" t="n">
        <v>130</v>
      </c>
      <c r="I21" s="22" t="n">
        <f aca="false">SUM(F21:H21)</f>
        <v>851</v>
      </c>
      <c r="J21" s="20" t="n">
        <v>22</v>
      </c>
      <c r="K21" s="15"/>
      <c r="L21" s="15"/>
      <c r="M21" s="15"/>
      <c r="N21" s="18" t="n">
        <f aca="false">K21+L21+M21</f>
        <v>0</v>
      </c>
      <c r="O21" s="20" t="n">
        <v>0</v>
      </c>
      <c r="P21" s="22"/>
      <c r="Q21" s="22"/>
      <c r="R21" s="22"/>
      <c r="S21" s="22"/>
      <c r="T21" s="20" t="n">
        <v>0</v>
      </c>
      <c r="U21" s="17" t="n">
        <v>379</v>
      </c>
      <c r="V21" s="15" t="n">
        <v>367</v>
      </c>
      <c r="W21" s="15" t="n">
        <v>200</v>
      </c>
      <c r="X21" s="15" t="n">
        <f aca="false">U21+V21+W21</f>
        <v>946</v>
      </c>
      <c r="Y21" s="20" t="n">
        <v>40</v>
      </c>
      <c r="Z21" s="17" t="n">
        <v>282</v>
      </c>
      <c r="AA21" s="15" t="n">
        <v>304</v>
      </c>
      <c r="AB21" s="15" t="n">
        <v>258</v>
      </c>
      <c r="AC21" s="15" t="n">
        <f aca="false">Z21+AA21+AB21</f>
        <v>844</v>
      </c>
      <c r="AD21" s="20" t="n">
        <v>37</v>
      </c>
      <c r="AE21" s="15" t="n">
        <f aca="false">AD21+Y21+J21</f>
        <v>99</v>
      </c>
    </row>
    <row r="22" customFormat="false" ht="12.75" hidden="false" customHeight="false" outlineLevel="0" collapsed="false">
      <c r="A22" s="15" t="n">
        <v>20</v>
      </c>
      <c r="B22" s="16" t="s">
        <v>117</v>
      </c>
      <c r="C22" s="16" t="n">
        <v>2004</v>
      </c>
      <c r="D22" s="16" t="s">
        <v>98</v>
      </c>
      <c r="E22" s="16" t="s">
        <v>32</v>
      </c>
      <c r="F22" s="17" t="n">
        <v>378</v>
      </c>
      <c r="G22" s="17" t="n">
        <v>366</v>
      </c>
      <c r="H22" s="15" t="n">
        <v>213</v>
      </c>
      <c r="I22" s="22" t="n">
        <f aca="false">SUM(F22:H22)</f>
        <v>957</v>
      </c>
      <c r="J22" s="20" t="n">
        <v>34</v>
      </c>
      <c r="K22" s="15" t="n">
        <v>199</v>
      </c>
      <c r="L22" s="15" t="n">
        <v>509</v>
      </c>
      <c r="M22" s="15" t="n">
        <v>336</v>
      </c>
      <c r="N22" s="18" t="n">
        <f aca="false">K22+L22+M22</f>
        <v>1044</v>
      </c>
      <c r="O22" s="20" t="n">
        <v>28</v>
      </c>
      <c r="P22" s="22"/>
      <c r="Q22" s="22"/>
      <c r="R22" s="22"/>
      <c r="S22" s="22"/>
      <c r="T22" s="20" t="n">
        <v>0</v>
      </c>
      <c r="U22" s="22"/>
      <c r="V22" s="22"/>
      <c r="W22" s="22"/>
      <c r="X22" s="22"/>
      <c r="Y22" s="20" t="n">
        <v>0</v>
      </c>
      <c r="Z22" s="17" t="n">
        <v>85</v>
      </c>
      <c r="AA22" s="15" t="n">
        <v>398</v>
      </c>
      <c r="AB22" s="15" t="n">
        <v>330</v>
      </c>
      <c r="AC22" s="15" t="n">
        <f aca="false">Z22+AA22+AB22</f>
        <v>813</v>
      </c>
      <c r="AD22" s="20" t="n">
        <v>34</v>
      </c>
      <c r="AE22" s="15" t="n">
        <f aca="false">AD22+O22+J22</f>
        <v>96</v>
      </c>
    </row>
    <row r="23" customFormat="false" ht="11.25" hidden="false" customHeight="false" outlineLevel="0" collapsed="false">
      <c r="A23" s="5" t="n">
        <v>21</v>
      </c>
      <c r="B23" s="27" t="s">
        <v>118</v>
      </c>
      <c r="C23" s="27" t="n">
        <v>2003</v>
      </c>
      <c r="D23" s="27" t="s">
        <v>98</v>
      </c>
      <c r="E23" s="27" t="s">
        <v>119</v>
      </c>
      <c r="F23" s="28" t="n">
        <v>703</v>
      </c>
      <c r="G23" s="5"/>
      <c r="H23" s="5"/>
      <c r="I23" s="33" t="n">
        <f aca="false">SUM(F23:H23)</f>
        <v>703</v>
      </c>
      <c r="J23" s="20" t="n">
        <v>8</v>
      </c>
      <c r="K23" s="5"/>
      <c r="L23" s="5"/>
      <c r="M23" s="5"/>
      <c r="N23" s="9" t="n">
        <f aca="false">K23+L23+M23</f>
        <v>0</v>
      </c>
      <c r="O23" s="20" t="n">
        <v>0</v>
      </c>
      <c r="P23" s="40" t="n">
        <v>627</v>
      </c>
      <c r="Q23" s="33"/>
      <c r="R23" s="33"/>
      <c r="S23" s="33" t="n">
        <f aca="false">P23+Q23+R23</f>
        <v>627</v>
      </c>
      <c r="T23" s="20" t="n">
        <v>28</v>
      </c>
      <c r="U23" s="28" t="n">
        <v>758</v>
      </c>
      <c r="V23" s="5"/>
      <c r="W23" s="5"/>
      <c r="X23" s="5" t="n">
        <f aca="false">U23+V23+W23</f>
        <v>758</v>
      </c>
      <c r="Y23" s="20" t="n">
        <v>34</v>
      </c>
      <c r="Z23" s="28" t="n">
        <v>648</v>
      </c>
      <c r="AA23" s="5" t="n">
        <v>0</v>
      </c>
      <c r="AB23" s="5" t="n">
        <v>0</v>
      </c>
      <c r="AC23" s="5" t="n">
        <f aca="false">Z23+AA23+AB23</f>
        <v>648</v>
      </c>
      <c r="AD23" s="20" t="n">
        <v>31</v>
      </c>
      <c r="AE23" s="5" t="n">
        <f aca="false">AD23+Y23+T23</f>
        <v>93</v>
      </c>
    </row>
    <row r="24" customFormat="false" ht="11.25" hidden="false" customHeight="false" outlineLevel="0" collapsed="false">
      <c r="A24" s="5" t="n">
        <v>22</v>
      </c>
      <c r="B24" s="30" t="s">
        <v>120</v>
      </c>
      <c r="C24" s="30" t="n">
        <v>2004</v>
      </c>
      <c r="D24" s="30" t="s">
        <v>98</v>
      </c>
      <c r="E24" s="30" t="s">
        <v>32</v>
      </c>
      <c r="F24" s="5"/>
      <c r="G24" s="5"/>
      <c r="H24" s="5"/>
      <c r="I24" s="33"/>
      <c r="J24" s="20" t="n">
        <v>0</v>
      </c>
      <c r="K24" s="5" t="n">
        <v>276</v>
      </c>
      <c r="L24" s="5" t="n">
        <v>463</v>
      </c>
      <c r="M24" s="5" t="n">
        <v>396</v>
      </c>
      <c r="N24" s="9" t="n">
        <f aca="false">K24+L24+M24</f>
        <v>1135</v>
      </c>
      <c r="O24" s="20" t="n">
        <v>34</v>
      </c>
      <c r="P24" s="40" t="n">
        <v>360</v>
      </c>
      <c r="Q24" s="33" t="n">
        <v>474</v>
      </c>
      <c r="R24" s="33" t="n">
        <v>317</v>
      </c>
      <c r="S24" s="33" t="n">
        <f aca="false">P24+Q24+R24</f>
        <v>1151</v>
      </c>
      <c r="T24" s="20" t="n">
        <v>49</v>
      </c>
      <c r="U24" s="33"/>
      <c r="V24" s="33"/>
      <c r="W24" s="33"/>
      <c r="X24" s="33"/>
      <c r="Y24" s="20" t="n">
        <v>0</v>
      </c>
      <c r="Z24" s="33"/>
      <c r="AA24" s="33"/>
      <c r="AB24" s="33"/>
      <c r="AC24" s="5" t="n">
        <f aca="false">Z24+AA24+AB24</f>
        <v>0</v>
      </c>
      <c r="AD24" s="20" t="n">
        <v>0</v>
      </c>
      <c r="AE24" s="5" t="n">
        <v>83</v>
      </c>
    </row>
    <row r="25" customFormat="false" ht="11.25" hidden="false" customHeight="false" outlineLevel="0" collapsed="false">
      <c r="A25" s="5" t="n">
        <v>23</v>
      </c>
      <c r="B25" s="27" t="s">
        <v>121</v>
      </c>
      <c r="C25" s="27" t="n">
        <v>2003</v>
      </c>
      <c r="D25" s="27" t="s">
        <v>98</v>
      </c>
      <c r="E25" s="27" t="s">
        <v>122</v>
      </c>
      <c r="F25" s="28" t="n">
        <v>760</v>
      </c>
      <c r="G25" s="28" t="n">
        <v>398</v>
      </c>
      <c r="H25" s="5" t="n">
        <v>370</v>
      </c>
      <c r="I25" s="33" t="n">
        <f aca="false">SUM(F25:H25)</f>
        <v>1528</v>
      </c>
      <c r="J25" s="20" t="n">
        <v>70</v>
      </c>
      <c r="K25" s="5"/>
      <c r="L25" s="5"/>
      <c r="M25" s="5" t="n">
        <v>538</v>
      </c>
      <c r="N25" s="9" t="n">
        <f aca="false">K25+L25+M25</f>
        <v>538</v>
      </c>
      <c r="O25" s="20" t="n">
        <v>2</v>
      </c>
      <c r="P25" s="33"/>
      <c r="Q25" s="33"/>
      <c r="R25" s="33"/>
      <c r="S25" s="33"/>
      <c r="T25" s="20" t="n">
        <v>0</v>
      </c>
      <c r="U25" s="33"/>
      <c r="V25" s="33"/>
      <c r="W25" s="33"/>
      <c r="X25" s="33"/>
      <c r="Y25" s="20" t="n">
        <v>0</v>
      </c>
      <c r="Z25" s="33"/>
      <c r="AA25" s="33"/>
      <c r="AB25" s="33"/>
      <c r="AC25" s="5" t="n">
        <f aca="false">Z25+AA25+AB25</f>
        <v>0</v>
      </c>
      <c r="AD25" s="20" t="n">
        <v>0</v>
      </c>
      <c r="AE25" s="5" t="n">
        <v>72</v>
      </c>
    </row>
    <row r="26" customFormat="false" ht="11.25" hidden="false" customHeight="false" outlineLevel="0" collapsed="false">
      <c r="A26" s="5" t="n">
        <v>24</v>
      </c>
      <c r="B26" s="27" t="s">
        <v>123</v>
      </c>
      <c r="C26" s="27" t="n">
        <v>2004</v>
      </c>
      <c r="D26" s="27" t="s">
        <v>98</v>
      </c>
      <c r="E26" s="27" t="s">
        <v>16</v>
      </c>
      <c r="F26" s="28" t="n">
        <v>143</v>
      </c>
      <c r="G26" s="28" t="s">
        <v>5</v>
      </c>
      <c r="H26" s="5"/>
      <c r="I26" s="33" t="n">
        <f aca="false">SUM(F26:H26)</f>
        <v>143</v>
      </c>
      <c r="J26" s="20" t="n">
        <v>1</v>
      </c>
      <c r="K26" s="5" t="n">
        <v>247</v>
      </c>
      <c r="L26" s="5" t="n">
        <v>275</v>
      </c>
      <c r="M26" s="5"/>
      <c r="N26" s="9" t="n">
        <f aca="false">K26+L26+M26</f>
        <v>522</v>
      </c>
      <c r="O26" s="20" t="n">
        <v>1</v>
      </c>
      <c r="P26" s="40" t="n">
        <v>134</v>
      </c>
      <c r="Q26" s="33" t="n">
        <v>0</v>
      </c>
      <c r="R26" s="33"/>
      <c r="S26" s="33" t="n">
        <f aca="false">P26+Q26+R26</f>
        <v>134</v>
      </c>
      <c r="T26" s="20" t="n">
        <v>20</v>
      </c>
      <c r="U26" s="28" t="n">
        <v>101</v>
      </c>
      <c r="V26" s="5"/>
      <c r="W26" s="5"/>
      <c r="X26" s="5" t="n">
        <f aca="false">U26+V26+W26</f>
        <v>101</v>
      </c>
      <c r="Y26" s="20" t="n">
        <v>25</v>
      </c>
      <c r="Z26" s="28" t="n">
        <v>163</v>
      </c>
      <c r="AA26" s="5" t="n">
        <v>0</v>
      </c>
      <c r="AB26" s="5" t="n">
        <v>0</v>
      </c>
      <c r="AC26" s="5" t="n">
        <f aca="false">Z26+AA26+AB26</f>
        <v>163</v>
      </c>
      <c r="AD26" s="20" t="n">
        <v>16</v>
      </c>
      <c r="AE26" s="5" t="n">
        <f aca="false">AD26+Y26+T26</f>
        <v>61</v>
      </c>
    </row>
    <row r="27" customFormat="false" ht="11.25" hidden="false" customHeight="false" outlineLevel="0" collapsed="false">
      <c r="A27" s="5" t="n">
        <v>25</v>
      </c>
      <c r="B27" s="27" t="s">
        <v>124</v>
      </c>
      <c r="C27" s="27" t="n">
        <v>2003</v>
      </c>
      <c r="D27" s="27" t="s">
        <v>98</v>
      </c>
      <c r="E27" s="27" t="s">
        <v>64</v>
      </c>
      <c r="F27" s="28" t="n">
        <v>581</v>
      </c>
      <c r="G27" s="28"/>
      <c r="H27" s="5"/>
      <c r="I27" s="33" t="n">
        <f aca="false">SUM(F27:H27)</f>
        <v>581</v>
      </c>
      <c r="J27" s="20" t="n">
        <v>4</v>
      </c>
      <c r="K27" s="5" t="n">
        <v>762</v>
      </c>
      <c r="L27" s="5" t="n">
        <v>0</v>
      </c>
      <c r="M27" s="5"/>
      <c r="N27" s="9" t="n">
        <f aca="false">K27+L27+M27</f>
        <v>762</v>
      </c>
      <c r="O27" s="20" t="n">
        <v>14</v>
      </c>
      <c r="P27" s="40" t="n">
        <v>774</v>
      </c>
      <c r="Q27" s="33"/>
      <c r="R27" s="33"/>
      <c r="S27" s="33" t="n">
        <f aca="false">P27+Q27+R27</f>
        <v>774</v>
      </c>
      <c r="T27" s="20" t="n">
        <v>34</v>
      </c>
      <c r="U27" s="33"/>
      <c r="V27" s="33"/>
      <c r="W27" s="33"/>
      <c r="X27" s="33"/>
      <c r="Y27" s="20" t="n">
        <v>0</v>
      </c>
      <c r="Z27" s="33"/>
      <c r="AA27" s="33"/>
      <c r="AB27" s="33"/>
      <c r="AC27" s="5" t="n">
        <f aca="false">Z27+AA27+AB27</f>
        <v>0</v>
      </c>
      <c r="AD27" s="20" t="n">
        <v>0</v>
      </c>
      <c r="AE27" s="5" t="n">
        <v>52</v>
      </c>
    </row>
    <row r="28" customFormat="false" ht="11.25" hidden="false" customHeight="false" outlineLevel="0" collapsed="false">
      <c r="A28" s="5" t="n">
        <v>26</v>
      </c>
      <c r="B28" s="27" t="s">
        <v>125</v>
      </c>
      <c r="C28" s="27" t="n">
        <v>2003</v>
      </c>
      <c r="D28" s="27" t="s">
        <v>98</v>
      </c>
      <c r="E28" s="27" t="s">
        <v>122</v>
      </c>
      <c r="F28" s="28" t="n">
        <v>378</v>
      </c>
      <c r="G28" s="28" t="n">
        <v>494</v>
      </c>
      <c r="H28" s="5" t="n">
        <v>315</v>
      </c>
      <c r="I28" s="33" t="n">
        <f aca="false">SUM(F28:H28)</f>
        <v>1187</v>
      </c>
      <c r="J28" s="20" t="n">
        <v>49</v>
      </c>
      <c r="K28" s="5"/>
      <c r="L28" s="5"/>
      <c r="M28" s="5"/>
      <c r="N28" s="9" t="n">
        <f aca="false">K28+L28+M28</f>
        <v>0</v>
      </c>
      <c r="O28" s="20" t="n">
        <v>0</v>
      </c>
      <c r="P28" s="33"/>
      <c r="Q28" s="33"/>
      <c r="R28" s="33"/>
      <c r="S28" s="33"/>
      <c r="T28" s="20" t="n">
        <v>0</v>
      </c>
      <c r="U28" s="33"/>
      <c r="V28" s="33"/>
      <c r="W28" s="33"/>
      <c r="X28" s="33"/>
      <c r="Y28" s="20" t="n">
        <v>0</v>
      </c>
      <c r="Z28" s="33"/>
      <c r="AA28" s="33"/>
      <c r="AB28" s="33"/>
      <c r="AC28" s="5" t="n">
        <f aca="false">Z28+AA28+AB28</f>
        <v>0</v>
      </c>
      <c r="AD28" s="20" t="n">
        <v>0</v>
      </c>
      <c r="AE28" s="5" t="n">
        <v>49</v>
      </c>
    </row>
    <row r="29" customFormat="false" ht="11.25" hidden="false" customHeight="false" outlineLevel="0" collapsed="false">
      <c r="A29" s="5" t="n">
        <v>27</v>
      </c>
      <c r="B29" s="30" t="s">
        <v>126</v>
      </c>
      <c r="C29" s="30" t="n">
        <v>2003</v>
      </c>
      <c r="D29" s="30" t="s">
        <v>98</v>
      </c>
      <c r="E29" s="30" t="s">
        <v>32</v>
      </c>
      <c r="F29" s="5"/>
      <c r="G29" s="5"/>
      <c r="H29" s="5"/>
      <c r="I29" s="33"/>
      <c r="J29" s="20" t="n">
        <v>0</v>
      </c>
      <c r="K29" s="5" t="n">
        <v>457</v>
      </c>
      <c r="L29" s="5" t="n">
        <v>376</v>
      </c>
      <c r="M29" s="5" t="n">
        <v>402</v>
      </c>
      <c r="N29" s="9" t="n">
        <f aca="false">K29+L29+M29</f>
        <v>1235</v>
      </c>
      <c r="O29" s="20" t="n">
        <v>49</v>
      </c>
      <c r="P29" s="33"/>
      <c r="Q29" s="33"/>
      <c r="R29" s="33"/>
      <c r="S29" s="33"/>
      <c r="T29" s="20" t="n">
        <v>0</v>
      </c>
      <c r="U29" s="33"/>
      <c r="V29" s="33"/>
      <c r="W29" s="33"/>
      <c r="X29" s="33"/>
      <c r="Y29" s="20" t="n">
        <v>0</v>
      </c>
      <c r="Z29" s="33"/>
      <c r="AA29" s="33"/>
      <c r="AB29" s="33"/>
      <c r="AC29" s="5" t="n">
        <f aca="false">Z29+AA29+AB29</f>
        <v>0</v>
      </c>
      <c r="AD29" s="20" t="n">
        <v>0</v>
      </c>
      <c r="AE29" s="5" t="n">
        <v>49</v>
      </c>
    </row>
    <row r="30" customFormat="false" ht="11.25" hidden="false" customHeight="false" outlineLevel="0" collapsed="false">
      <c r="A30" s="5" t="n">
        <v>29</v>
      </c>
      <c r="B30" s="30" t="s">
        <v>127</v>
      </c>
      <c r="C30" s="30" t="n">
        <v>2003</v>
      </c>
      <c r="D30" s="30" t="s">
        <v>98</v>
      </c>
      <c r="E30" s="30" t="s">
        <v>128</v>
      </c>
      <c r="F30" s="5"/>
      <c r="G30" s="5"/>
      <c r="H30" s="5"/>
      <c r="I30" s="33"/>
      <c r="J30" s="20" t="n">
        <v>0</v>
      </c>
      <c r="K30" s="5"/>
      <c r="L30" s="30"/>
      <c r="M30" s="33"/>
      <c r="N30" s="33"/>
      <c r="O30" s="20" t="n">
        <v>0</v>
      </c>
      <c r="P30" s="40" t="n">
        <v>502</v>
      </c>
      <c r="Q30" s="33" t="n">
        <v>376</v>
      </c>
      <c r="R30" s="33" t="n">
        <v>245</v>
      </c>
      <c r="S30" s="33" t="n">
        <f aca="false">P30+Q30+R30</f>
        <v>1123</v>
      </c>
      <c r="T30" s="20" t="n">
        <v>46</v>
      </c>
      <c r="U30" s="33"/>
      <c r="V30" s="33"/>
      <c r="W30" s="33"/>
      <c r="X30" s="33"/>
      <c r="Y30" s="20" t="n">
        <v>0</v>
      </c>
      <c r="Z30" s="33"/>
      <c r="AA30" s="33"/>
      <c r="AB30" s="33"/>
      <c r="AC30" s="5" t="n">
        <f aca="false">Z30+AA30+AB30</f>
        <v>0</v>
      </c>
      <c r="AD30" s="20" t="n">
        <v>0</v>
      </c>
      <c r="AE30" s="5" t="n">
        <v>46</v>
      </c>
    </row>
    <row r="31" customFormat="false" ht="11.25" hidden="false" customHeight="false" outlineLevel="0" collapsed="false">
      <c r="A31" s="5" t="n">
        <v>28</v>
      </c>
      <c r="B31" s="27" t="s">
        <v>129</v>
      </c>
      <c r="C31" s="27" t="n">
        <v>2003</v>
      </c>
      <c r="D31" s="27" t="s">
        <v>98</v>
      </c>
      <c r="E31" s="27" t="s">
        <v>64</v>
      </c>
      <c r="F31" s="28" t="n">
        <v>539</v>
      </c>
      <c r="G31" s="28" t="n">
        <v>494</v>
      </c>
      <c r="H31" s="5"/>
      <c r="I31" s="33" t="n">
        <f aca="false">SUM(F31:H31)</f>
        <v>1033</v>
      </c>
      <c r="J31" s="20" t="n">
        <v>46</v>
      </c>
      <c r="K31" s="5"/>
      <c r="L31" s="5"/>
      <c r="M31" s="5"/>
      <c r="N31" s="9" t="n">
        <f aca="false">K31+L31+M31</f>
        <v>0</v>
      </c>
      <c r="O31" s="20" t="n">
        <v>0</v>
      </c>
      <c r="P31" s="33"/>
      <c r="Q31" s="33"/>
      <c r="R31" s="33"/>
      <c r="S31" s="33"/>
      <c r="T31" s="20" t="n">
        <v>0</v>
      </c>
      <c r="U31" s="33"/>
      <c r="V31" s="33"/>
      <c r="W31" s="33"/>
      <c r="X31" s="33"/>
      <c r="Y31" s="20" t="n">
        <v>0</v>
      </c>
      <c r="Z31" s="33"/>
      <c r="AA31" s="33"/>
      <c r="AB31" s="33"/>
      <c r="AC31" s="5" t="n">
        <f aca="false">Z31+AA31+AB31</f>
        <v>0</v>
      </c>
      <c r="AD31" s="20" t="n">
        <v>0</v>
      </c>
      <c r="AE31" s="5" t="n">
        <v>46</v>
      </c>
    </row>
    <row r="32" customFormat="false" ht="11.25" hidden="false" customHeight="false" outlineLevel="0" collapsed="false">
      <c r="A32" s="5" t="n">
        <v>30</v>
      </c>
      <c r="B32" s="27" t="s">
        <v>130</v>
      </c>
      <c r="C32" s="27" t="n">
        <v>2003</v>
      </c>
      <c r="D32" s="27" t="s">
        <v>98</v>
      </c>
      <c r="E32" s="27" t="s">
        <v>14</v>
      </c>
      <c r="F32" s="28" t="n">
        <v>766</v>
      </c>
      <c r="G32" s="5"/>
      <c r="H32" s="5"/>
      <c r="I32" s="33" t="n">
        <f aca="false">SUM(F32:H32)</f>
        <v>766</v>
      </c>
      <c r="J32" s="20" t="n">
        <v>12</v>
      </c>
      <c r="K32" s="5"/>
      <c r="L32" s="5"/>
      <c r="M32" s="5"/>
      <c r="N32" s="9" t="n">
        <f aca="false">K32+L32+M32</f>
        <v>0</v>
      </c>
      <c r="O32" s="20" t="n">
        <v>0</v>
      </c>
      <c r="P32" s="40" t="n">
        <v>652</v>
      </c>
      <c r="Q32" s="33"/>
      <c r="R32" s="33"/>
      <c r="S32" s="33" t="n">
        <f aca="false">P32+Q32+R32</f>
        <v>652</v>
      </c>
      <c r="T32" s="20" t="n">
        <v>31</v>
      </c>
      <c r="U32" s="33"/>
      <c r="V32" s="33"/>
      <c r="W32" s="33"/>
      <c r="X32" s="33"/>
      <c r="Y32" s="20" t="n">
        <v>0</v>
      </c>
      <c r="Z32" s="33"/>
      <c r="AA32" s="33"/>
      <c r="AB32" s="33"/>
      <c r="AC32" s="5" t="n">
        <f aca="false">Z32+AA32+AB32</f>
        <v>0</v>
      </c>
      <c r="AD32" s="20" t="n">
        <v>0</v>
      </c>
      <c r="AE32" s="5" t="n">
        <v>43</v>
      </c>
    </row>
    <row r="33" customFormat="false" ht="11.25" hidden="false" customHeight="false" outlineLevel="0" collapsed="false">
      <c r="A33" s="5" t="n">
        <v>31</v>
      </c>
      <c r="B33" s="27" t="s">
        <v>131</v>
      </c>
      <c r="C33" s="27" t="n">
        <v>2004</v>
      </c>
      <c r="D33" s="27" t="s">
        <v>98</v>
      </c>
      <c r="E33" s="27" t="s">
        <v>64</v>
      </c>
      <c r="F33" s="28" t="n">
        <v>267</v>
      </c>
      <c r="G33" s="28" t="n">
        <v>543</v>
      </c>
      <c r="H33" s="5"/>
      <c r="I33" s="33" t="n">
        <f aca="false">SUM(F33:H33)</f>
        <v>810</v>
      </c>
      <c r="J33" s="20" t="n">
        <v>18</v>
      </c>
      <c r="K33" s="5"/>
      <c r="L33" s="5" t="n">
        <v>494</v>
      </c>
      <c r="M33" s="5"/>
      <c r="N33" s="9" t="n">
        <f aca="false">K33+L33+M33</f>
        <v>494</v>
      </c>
      <c r="O33" s="20" t="n">
        <v>1</v>
      </c>
      <c r="P33" s="33"/>
      <c r="Q33" s="33" t="n">
        <v>461</v>
      </c>
      <c r="R33" s="33"/>
      <c r="S33" s="33" t="n">
        <f aca="false">P33+Q33+R33</f>
        <v>461</v>
      </c>
      <c r="T33" s="20" t="n">
        <v>22</v>
      </c>
      <c r="U33" s="33"/>
      <c r="V33" s="33"/>
      <c r="W33" s="33"/>
      <c r="X33" s="33"/>
      <c r="Y33" s="20" t="n">
        <v>0</v>
      </c>
      <c r="Z33" s="33"/>
      <c r="AA33" s="33"/>
      <c r="AB33" s="33"/>
      <c r="AC33" s="5" t="n">
        <f aca="false">Z33+AA33+AB33</f>
        <v>0</v>
      </c>
      <c r="AD33" s="20" t="n">
        <v>0</v>
      </c>
      <c r="AE33" s="5" t="n">
        <v>41</v>
      </c>
    </row>
    <row r="34" customFormat="false" ht="11.25" hidden="false" customHeight="false" outlineLevel="0" collapsed="false">
      <c r="A34" s="5" t="n">
        <v>32</v>
      </c>
      <c r="B34" s="30" t="s">
        <v>132</v>
      </c>
      <c r="C34" s="30" t="n">
        <v>2003</v>
      </c>
      <c r="D34" s="30" t="s">
        <v>98</v>
      </c>
      <c r="E34" s="30" t="s">
        <v>122</v>
      </c>
      <c r="F34" s="5"/>
      <c r="G34" s="5"/>
      <c r="H34" s="5"/>
      <c r="I34" s="33"/>
      <c r="J34" s="20" t="n">
        <v>0</v>
      </c>
      <c r="K34" s="5" t="n">
        <v>369</v>
      </c>
      <c r="L34" s="5" t="n">
        <v>408</v>
      </c>
      <c r="M34" s="5" t="n">
        <v>431</v>
      </c>
      <c r="N34" s="9" t="n">
        <f aca="false">K34+L34+M34</f>
        <v>1208</v>
      </c>
      <c r="O34" s="20" t="n">
        <v>40</v>
      </c>
      <c r="P34" s="33"/>
      <c r="Q34" s="33"/>
      <c r="R34" s="33"/>
      <c r="S34" s="33"/>
      <c r="T34" s="20" t="n">
        <v>0</v>
      </c>
      <c r="U34" s="33"/>
      <c r="V34" s="33"/>
      <c r="W34" s="33"/>
      <c r="X34" s="33"/>
      <c r="Y34" s="20" t="n">
        <v>0</v>
      </c>
      <c r="Z34" s="33"/>
      <c r="AA34" s="33"/>
      <c r="AB34" s="33"/>
      <c r="AC34" s="5" t="n">
        <f aca="false">Z34+AA34+AB34</f>
        <v>0</v>
      </c>
      <c r="AD34" s="20" t="n">
        <v>0</v>
      </c>
      <c r="AE34" s="5" t="n">
        <v>40</v>
      </c>
    </row>
    <row r="35" customFormat="false" ht="11.25" hidden="false" customHeight="false" outlineLevel="0" collapsed="false">
      <c r="A35" s="5" t="n">
        <v>33</v>
      </c>
      <c r="B35" s="30" t="s">
        <v>133</v>
      </c>
      <c r="C35" s="30" t="n">
        <v>2003</v>
      </c>
      <c r="D35" s="30" t="s">
        <v>98</v>
      </c>
      <c r="E35" s="30" t="s">
        <v>134</v>
      </c>
      <c r="F35" s="5"/>
      <c r="G35" s="5"/>
      <c r="H35" s="5"/>
      <c r="I35" s="33"/>
      <c r="J35" s="20" t="n">
        <v>0</v>
      </c>
      <c r="K35" s="5" t="n">
        <v>520</v>
      </c>
      <c r="L35" s="5" t="n">
        <v>322</v>
      </c>
      <c r="M35" s="5" t="n">
        <v>360</v>
      </c>
      <c r="N35" s="9" t="n">
        <f aca="false">K35+L35+M35</f>
        <v>1202</v>
      </c>
      <c r="O35" s="20" t="n">
        <v>37</v>
      </c>
      <c r="P35" s="33"/>
      <c r="Q35" s="33"/>
      <c r="R35" s="33"/>
      <c r="S35" s="33"/>
      <c r="T35" s="20" t="n">
        <v>0</v>
      </c>
      <c r="U35" s="33"/>
      <c r="V35" s="33"/>
      <c r="W35" s="33"/>
      <c r="X35" s="33"/>
      <c r="Y35" s="20" t="n">
        <v>0</v>
      </c>
      <c r="Z35" s="33"/>
      <c r="AA35" s="33"/>
      <c r="AB35" s="33"/>
      <c r="AC35" s="5" t="n">
        <f aca="false">Z35+AA35+AB35</f>
        <v>0</v>
      </c>
      <c r="AD35" s="20" t="n">
        <v>0</v>
      </c>
      <c r="AE35" s="5" t="n">
        <v>37</v>
      </c>
    </row>
    <row r="36" customFormat="false" ht="11.25" hidden="false" customHeight="false" outlineLevel="0" collapsed="false">
      <c r="A36" s="5" t="n">
        <v>34</v>
      </c>
      <c r="B36" s="30" t="s">
        <v>135</v>
      </c>
      <c r="C36" s="30" t="n">
        <v>2004</v>
      </c>
      <c r="D36" s="30" t="s">
        <v>98</v>
      </c>
      <c r="E36" s="30" t="s">
        <v>136</v>
      </c>
      <c r="F36" s="5"/>
      <c r="G36" s="5"/>
      <c r="H36" s="5"/>
      <c r="I36" s="33"/>
      <c r="J36" s="20" t="n">
        <v>0</v>
      </c>
      <c r="K36" s="5"/>
      <c r="L36" s="30"/>
      <c r="M36" s="33"/>
      <c r="N36" s="33"/>
      <c r="O36" s="20" t="n">
        <v>0</v>
      </c>
      <c r="P36" s="33"/>
      <c r="Q36" s="33"/>
      <c r="R36" s="33"/>
      <c r="S36" s="33"/>
      <c r="T36" s="20" t="n">
        <v>0</v>
      </c>
      <c r="U36" s="28" t="n">
        <v>540</v>
      </c>
      <c r="V36" s="5"/>
      <c r="W36" s="5"/>
      <c r="X36" s="5" t="n">
        <f aca="false">U36+V36+W36</f>
        <v>540</v>
      </c>
      <c r="Y36" s="20" t="n">
        <v>31</v>
      </c>
      <c r="Z36" s="33"/>
      <c r="AA36" s="33"/>
      <c r="AB36" s="33"/>
      <c r="AC36" s="5" t="n">
        <f aca="false">Z36+AA36+AB36</f>
        <v>0</v>
      </c>
      <c r="AD36" s="20" t="n">
        <v>0</v>
      </c>
      <c r="AE36" s="5" t="n">
        <v>31</v>
      </c>
    </row>
    <row r="37" customFormat="false" ht="11.25" hidden="false" customHeight="false" outlineLevel="0" collapsed="false">
      <c r="A37" s="5" t="n">
        <v>35</v>
      </c>
      <c r="B37" s="41" t="s">
        <v>137</v>
      </c>
      <c r="C37" s="41" t="n">
        <v>2004</v>
      </c>
      <c r="D37" s="41" t="s">
        <v>98</v>
      </c>
      <c r="E37" s="41" t="s">
        <v>134</v>
      </c>
      <c r="F37" s="28"/>
      <c r="G37" s="5"/>
      <c r="H37" s="5"/>
      <c r="I37" s="9"/>
      <c r="J37" s="20" t="n">
        <v>0</v>
      </c>
      <c r="K37" s="28" t="n">
        <v>314</v>
      </c>
      <c r="L37" s="5" t="n">
        <v>388</v>
      </c>
      <c r="M37" s="5" t="n">
        <v>395</v>
      </c>
      <c r="N37" s="9" t="n">
        <f aca="false">K37+L37+M37</f>
        <v>1097</v>
      </c>
      <c r="O37" s="20" t="n">
        <v>31</v>
      </c>
      <c r="P37" s="33"/>
      <c r="Q37" s="33"/>
      <c r="R37" s="33"/>
      <c r="S37" s="33"/>
      <c r="T37" s="20" t="n">
        <v>0</v>
      </c>
      <c r="U37" s="33"/>
      <c r="V37" s="33"/>
      <c r="W37" s="33"/>
      <c r="X37" s="33"/>
      <c r="Y37" s="20" t="n">
        <v>0</v>
      </c>
      <c r="Z37" s="33"/>
      <c r="AA37" s="33"/>
      <c r="AB37" s="33"/>
      <c r="AC37" s="5" t="n">
        <f aca="false">Z37+AA37+AB37</f>
        <v>0</v>
      </c>
      <c r="AD37" s="20" t="n">
        <v>0</v>
      </c>
      <c r="AE37" s="5" t="n">
        <v>31</v>
      </c>
    </row>
    <row r="38" customFormat="false" ht="22.5" hidden="false" customHeight="false" outlineLevel="0" collapsed="false">
      <c r="A38" s="5" t="n">
        <v>36</v>
      </c>
      <c r="B38" s="27" t="s">
        <v>138</v>
      </c>
      <c r="C38" s="27" t="n">
        <v>2004</v>
      </c>
      <c r="D38" s="27" t="s">
        <v>98</v>
      </c>
      <c r="E38" s="27" t="s">
        <v>56</v>
      </c>
      <c r="F38" s="28" t="n">
        <v>188</v>
      </c>
      <c r="G38" s="28" t="n">
        <v>390</v>
      </c>
      <c r="H38" s="5"/>
      <c r="I38" s="33" t="n">
        <f aca="false">SUM(F38:H38)</f>
        <v>578</v>
      </c>
      <c r="J38" s="20" t="n">
        <v>2</v>
      </c>
      <c r="K38" s="5"/>
      <c r="L38" s="5" t="n">
        <v>249</v>
      </c>
      <c r="M38" s="5" t="n">
        <v>285</v>
      </c>
      <c r="N38" s="9" t="n">
        <f aca="false">K38+L38+M38</f>
        <v>534</v>
      </c>
      <c r="O38" s="20" t="n">
        <v>1</v>
      </c>
      <c r="P38" s="33"/>
      <c r="Q38" s="33"/>
      <c r="R38" s="33"/>
      <c r="S38" s="33"/>
      <c r="T38" s="20" t="n">
        <v>0</v>
      </c>
      <c r="U38" s="33"/>
      <c r="V38" s="33"/>
      <c r="W38" s="33"/>
      <c r="X38" s="33"/>
      <c r="Y38" s="20" t="n">
        <v>0</v>
      </c>
      <c r="Z38" s="5" t="n">
        <v>0</v>
      </c>
      <c r="AA38" s="5" t="n">
        <v>0</v>
      </c>
      <c r="AB38" s="5" t="n">
        <v>431</v>
      </c>
      <c r="AC38" s="5" t="n">
        <f aca="false">Z38+AA38+AB38</f>
        <v>431</v>
      </c>
      <c r="AD38" s="20" t="n">
        <v>25</v>
      </c>
      <c r="AE38" s="5" t="n">
        <f aca="false">AD38+O38+J38</f>
        <v>28</v>
      </c>
    </row>
    <row r="39" customFormat="false" ht="11.25" hidden="false" customHeight="false" outlineLevel="0" collapsed="false">
      <c r="A39" s="5" t="n">
        <v>37</v>
      </c>
      <c r="B39" s="30" t="s">
        <v>139</v>
      </c>
      <c r="C39" s="30" t="n">
        <v>2004</v>
      </c>
      <c r="D39" s="30" t="s">
        <v>98</v>
      </c>
      <c r="E39" s="33" t="s">
        <v>19</v>
      </c>
      <c r="F39" s="5"/>
      <c r="G39" s="5"/>
      <c r="H39" s="5"/>
      <c r="I39" s="33"/>
      <c r="J39" s="20" t="n">
        <v>0</v>
      </c>
      <c r="K39" s="5"/>
      <c r="L39" s="30"/>
      <c r="M39" s="33"/>
      <c r="N39" s="33"/>
      <c r="O39" s="20" t="n">
        <v>0</v>
      </c>
      <c r="P39" s="33"/>
      <c r="Q39" s="33"/>
      <c r="R39" s="33"/>
      <c r="S39" s="33"/>
      <c r="T39" s="20" t="n">
        <v>0</v>
      </c>
      <c r="U39" s="33"/>
      <c r="V39" s="33"/>
      <c r="W39" s="33"/>
      <c r="X39" s="33"/>
      <c r="Y39" s="20" t="n">
        <v>0</v>
      </c>
      <c r="Z39" s="5" t="n">
        <v>0</v>
      </c>
      <c r="AA39" s="5" t="n">
        <v>0</v>
      </c>
      <c r="AB39" s="5" t="n">
        <v>533</v>
      </c>
      <c r="AC39" s="5" t="n">
        <f aca="false">Z39+AA39+AB39</f>
        <v>533</v>
      </c>
      <c r="AD39" s="20" t="n">
        <v>28</v>
      </c>
      <c r="AE39" s="5" t="n">
        <v>28</v>
      </c>
    </row>
    <row r="40" customFormat="false" ht="11.25" hidden="false" customHeight="false" outlineLevel="0" collapsed="false">
      <c r="A40" s="5" t="n">
        <v>39</v>
      </c>
      <c r="B40" s="30" t="s">
        <v>140</v>
      </c>
      <c r="C40" s="30" t="n">
        <v>2004</v>
      </c>
      <c r="D40" s="30" t="s">
        <v>98</v>
      </c>
      <c r="E40" s="30" t="s">
        <v>136</v>
      </c>
      <c r="F40" s="5"/>
      <c r="G40" s="5"/>
      <c r="H40" s="5"/>
      <c r="I40" s="33"/>
      <c r="J40" s="20" t="n">
        <v>0</v>
      </c>
      <c r="K40" s="5"/>
      <c r="L40" s="30"/>
      <c r="M40" s="33"/>
      <c r="N40" s="33"/>
      <c r="O40" s="20" t="n">
        <v>0</v>
      </c>
      <c r="P40" s="33"/>
      <c r="Q40" s="33"/>
      <c r="R40" s="33"/>
      <c r="S40" s="33"/>
      <c r="T40" s="20" t="n">
        <v>0</v>
      </c>
      <c r="U40" s="28" t="n">
        <v>426</v>
      </c>
      <c r="V40" s="5"/>
      <c r="W40" s="5"/>
      <c r="X40" s="5" t="n">
        <f aca="false">U40+V40+W40</f>
        <v>426</v>
      </c>
      <c r="Y40" s="20" t="n">
        <v>28</v>
      </c>
      <c r="Z40" s="33"/>
      <c r="AA40" s="33"/>
      <c r="AB40" s="33"/>
      <c r="AC40" s="5" t="n">
        <f aca="false">Z40+AA40+AB40</f>
        <v>0</v>
      </c>
      <c r="AD40" s="20" t="n">
        <v>0</v>
      </c>
      <c r="AE40" s="5" t="n">
        <v>28</v>
      </c>
    </row>
    <row r="41" customFormat="false" ht="11.25" hidden="false" customHeight="false" outlineLevel="0" collapsed="false">
      <c r="A41" s="5" t="n">
        <v>38</v>
      </c>
      <c r="B41" s="27" t="s">
        <v>141</v>
      </c>
      <c r="C41" s="27" t="n">
        <v>2004</v>
      </c>
      <c r="D41" s="27" t="s">
        <v>98</v>
      </c>
      <c r="E41" s="27" t="s">
        <v>64</v>
      </c>
      <c r="F41" s="28" t="n">
        <v>419</v>
      </c>
      <c r="G41" s="28"/>
      <c r="H41" s="5"/>
      <c r="I41" s="33" t="n">
        <f aca="false">SUM(F41:H41)</f>
        <v>419</v>
      </c>
      <c r="J41" s="20" t="n">
        <v>1</v>
      </c>
      <c r="K41" s="5"/>
      <c r="L41" s="5" t="n">
        <v>489</v>
      </c>
      <c r="M41" s="5"/>
      <c r="N41" s="9" t="n">
        <f aca="false">K41+L41+M41</f>
        <v>489</v>
      </c>
      <c r="O41" s="20" t="n">
        <v>1</v>
      </c>
      <c r="P41" s="33"/>
      <c r="Q41" s="33" t="n">
        <v>573</v>
      </c>
      <c r="R41" s="33"/>
      <c r="S41" s="33" t="n">
        <f aca="false">P41+Q41+R41</f>
        <v>573</v>
      </c>
      <c r="T41" s="20" t="n">
        <v>25</v>
      </c>
      <c r="U41" s="33"/>
      <c r="V41" s="33"/>
      <c r="W41" s="33"/>
      <c r="X41" s="33"/>
      <c r="Y41" s="20" t="n">
        <v>0</v>
      </c>
      <c r="Z41" s="33"/>
      <c r="AA41" s="33"/>
      <c r="AB41" s="33"/>
      <c r="AC41" s="5" t="n">
        <f aca="false">Z41+AA41+AB41</f>
        <v>0</v>
      </c>
      <c r="AD41" s="20" t="n">
        <v>0</v>
      </c>
      <c r="AE41" s="5" t="n">
        <v>27</v>
      </c>
    </row>
    <row r="42" customFormat="false" ht="11.25" hidden="false" customHeight="false" outlineLevel="0" collapsed="false">
      <c r="A42" s="5" t="n">
        <v>40</v>
      </c>
      <c r="B42" s="30" t="s">
        <v>142</v>
      </c>
      <c r="C42" s="30" t="n">
        <v>2004</v>
      </c>
      <c r="D42" s="30" t="s">
        <v>98</v>
      </c>
      <c r="E42" s="30" t="s">
        <v>134</v>
      </c>
      <c r="F42" s="5"/>
      <c r="G42" s="5"/>
      <c r="H42" s="5"/>
      <c r="I42" s="33"/>
      <c r="J42" s="20" t="n">
        <v>0</v>
      </c>
      <c r="K42" s="5" t="n">
        <v>278</v>
      </c>
      <c r="L42" s="5" t="n">
        <v>339</v>
      </c>
      <c r="M42" s="5" t="n">
        <v>374</v>
      </c>
      <c r="N42" s="9" t="n">
        <f aca="false">K42+L42+M42</f>
        <v>991</v>
      </c>
      <c r="O42" s="20" t="n">
        <v>25</v>
      </c>
      <c r="P42" s="33"/>
      <c r="Q42" s="33"/>
      <c r="R42" s="33"/>
      <c r="S42" s="33"/>
      <c r="T42" s="20" t="n">
        <v>0</v>
      </c>
      <c r="U42" s="33"/>
      <c r="V42" s="33"/>
      <c r="W42" s="33"/>
      <c r="X42" s="33"/>
      <c r="Y42" s="20" t="n">
        <v>0</v>
      </c>
      <c r="Z42" s="33"/>
      <c r="AA42" s="33"/>
      <c r="AB42" s="33"/>
      <c r="AC42" s="5" t="n">
        <f aca="false">Z42+AA42+AB42</f>
        <v>0</v>
      </c>
      <c r="AD42" s="20" t="n">
        <v>0</v>
      </c>
      <c r="AE42" s="5" t="n">
        <v>25</v>
      </c>
    </row>
    <row r="43" customFormat="false" ht="11.25" hidden="false" customHeight="false" outlineLevel="0" collapsed="false">
      <c r="A43" s="5" t="n">
        <v>41</v>
      </c>
      <c r="B43" s="27" t="s">
        <v>143</v>
      </c>
      <c r="C43" s="27" t="n">
        <v>2004</v>
      </c>
      <c r="D43" s="27" t="s">
        <v>98</v>
      </c>
      <c r="E43" s="27" t="s">
        <v>32</v>
      </c>
      <c r="F43" s="28"/>
      <c r="G43" s="28" t="n">
        <v>90</v>
      </c>
      <c r="H43" s="28" t="n">
        <v>32</v>
      </c>
      <c r="I43" s="33" t="n">
        <f aca="false">SUM(F43:H43)</f>
        <v>122</v>
      </c>
      <c r="J43" s="20" t="n">
        <v>1</v>
      </c>
      <c r="K43" s="5" t="n">
        <v>0</v>
      </c>
      <c r="L43" s="5" t="n">
        <v>114</v>
      </c>
      <c r="M43" s="5" t="n">
        <v>78</v>
      </c>
      <c r="N43" s="9" t="n">
        <f aca="false">K43+L43+M43</f>
        <v>192</v>
      </c>
      <c r="O43" s="20" t="n">
        <v>1</v>
      </c>
      <c r="P43" s="33"/>
      <c r="Q43" s="33"/>
      <c r="R43" s="33"/>
      <c r="S43" s="33"/>
      <c r="T43" s="20" t="n">
        <v>0</v>
      </c>
      <c r="U43" s="33"/>
      <c r="V43" s="33"/>
      <c r="W43" s="33"/>
      <c r="X43" s="33"/>
      <c r="Y43" s="20" t="n">
        <v>0</v>
      </c>
      <c r="Z43" s="37" t="n">
        <v>0</v>
      </c>
      <c r="AA43" s="5" t="n">
        <v>258</v>
      </c>
      <c r="AB43" s="5" t="n">
        <v>113</v>
      </c>
      <c r="AC43" s="5" t="n">
        <f aca="false">Z43+AA43+AB43</f>
        <v>371</v>
      </c>
      <c r="AD43" s="20" t="n">
        <v>20</v>
      </c>
      <c r="AE43" s="5" t="n">
        <v>22</v>
      </c>
    </row>
    <row r="44" customFormat="false" ht="11.25" hidden="false" customHeight="false" outlineLevel="0" collapsed="false">
      <c r="A44" s="5" t="n">
        <v>42</v>
      </c>
      <c r="B44" s="40" t="s">
        <v>144</v>
      </c>
      <c r="C44" s="40" t="n">
        <v>2003</v>
      </c>
      <c r="D44" s="40" t="s">
        <v>98</v>
      </c>
      <c r="E44" s="40" t="s">
        <v>19</v>
      </c>
      <c r="F44" s="5"/>
      <c r="G44" s="5"/>
      <c r="H44" s="5"/>
      <c r="I44" s="33"/>
      <c r="J44" s="20" t="n">
        <v>0</v>
      </c>
      <c r="K44" s="5"/>
      <c r="L44" s="30"/>
      <c r="M44" s="33"/>
      <c r="N44" s="33"/>
      <c r="O44" s="20" t="n">
        <v>0</v>
      </c>
      <c r="P44" s="33"/>
      <c r="Q44" s="33"/>
      <c r="R44" s="33"/>
      <c r="S44" s="33"/>
      <c r="T44" s="20" t="n">
        <v>0</v>
      </c>
      <c r="U44" s="33"/>
      <c r="V44" s="33"/>
      <c r="W44" s="33"/>
      <c r="X44" s="33"/>
      <c r="Y44" s="20" t="n">
        <v>0</v>
      </c>
      <c r="Z44" s="28" t="n">
        <v>394</v>
      </c>
      <c r="AA44" s="5" t="n">
        <v>0</v>
      </c>
      <c r="AB44" s="5" t="n">
        <v>0</v>
      </c>
      <c r="AC44" s="5" t="n">
        <f aca="false">Z44+AA44+AB44</f>
        <v>394</v>
      </c>
      <c r="AD44" s="20" t="n">
        <v>22</v>
      </c>
      <c r="AE44" s="5" t="n">
        <v>22</v>
      </c>
    </row>
    <row r="45" customFormat="false" ht="11.25" hidden="false" customHeight="false" outlineLevel="0" collapsed="false">
      <c r="A45" s="5" t="n">
        <v>43</v>
      </c>
      <c r="B45" s="27" t="s">
        <v>145</v>
      </c>
      <c r="C45" s="27" t="n">
        <v>2004</v>
      </c>
      <c r="D45" s="27" t="s">
        <v>98</v>
      </c>
      <c r="E45" s="27" t="s">
        <v>27</v>
      </c>
      <c r="F45" s="28" t="n">
        <v>182</v>
      </c>
      <c r="G45" s="28" t="n">
        <v>398</v>
      </c>
      <c r="H45" s="5" t="n">
        <v>183</v>
      </c>
      <c r="I45" s="33" t="n">
        <f aca="false">SUM(F45:H45)</f>
        <v>763</v>
      </c>
      <c r="J45" s="20" t="n">
        <v>10</v>
      </c>
      <c r="K45" s="5" t="n">
        <v>89</v>
      </c>
      <c r="L45" s="5" t="n">
        <v>339</v>
      </c>
      <c r="M45" s="5" t="n">
        <v>283</v>
      </c>
      <c r="N45" s="9" t="n">
        <f aca="false">K45+L45+M45</f>
        <v>711</v>
      </c>
      <c r="O45" s="20" t="n">
        <v>10</v>
      </c>
      <c r="P45" s="33"/>
      <c r="Q45" s="33"/>
      <c r="R45" s="33"/>
      <c r="S45" s="33"/>
      <c r="T45" s="20" t="n">
        <v>0</v>
      </c>
      <c r="U45" s="33"/>
      <c r="V45" s="33"/>
      <c r="W45" s="33"/>
      <c r="X45" s="33"/>
      <c r="Y45" s="20" t="n">
        <v>0</v>
      </c>
      <c r="Z45" s="33"/>
      <c r="AA45" s="33"/>
      <c r="AB45" s="33"/>
      <c r="AC45" s="5" t="n">
        <f aca="false">Z45+AA45+AB45</f>
        <v>0</v>
      </c>
      <c r="AD45" s="20" t="n">
        <v>0</v>
      </c>
      <c r="AE45" s="5" t="n">
        <v>20</v>
      </c>
    </row>
    <row r="46" customFormat="false" ht="11.25" hidden="false" customHeight="false" outlineLevel="0" collapsed="false">
      <c r="A46" s="5" t="n">
        <v>44</v>
      </c>
      <c r="B46" s="27" t="s">
        <v>146</v>
      </c>
      <c r="C46" s="27" t="n">
        <v>2004</v>
      </c>
      <c r="D46" s="27" t="s">
        <v>98</v>
      </c>
      <c r="E46" s="27" t="s">
        <v>32</v>
      </c>
      <c r="F46" s="28" t="n">
        <v>31</v>
      </c>
      <c r="G46" s="28"/>
      <c r="H46" s="5" t="n">
        <v>152</v>
      </c>
      <c r="I46" s="33" t="n">
        <f aca="false">SUM(F46:H46)</f>
        <v>183</v>
      </c>
      <c r="J46" s="20" t="n">
        <v>1</v>
      </c>
      <c r="K46" s="5" t="n">
        <v>71</v>
      </c>
      <c r="L46" s="5" t="n">
        <v>61</v>
      </c>
      <c r="M46" s="5" t="n">
        <v>184</v>
      </c>
      <c r="N46" s="9" t="n">
        <f aca="false">K46+L46+M46</f>
        <v>316</v>
      </c>
      <c r="O46" s="20" t="n">
        <v>1</v>
      </c>
      <c r="P46" s="33"/>
      <c r="Q46" s="33"/>
      <c r="R46" s="33"/>
      <c r="S46" s="33"/>
      <c r="T46" s="20" t="n">
        <v>0</v>
      </c>
      <c r="U46" s="33"/>
      <c r="V46" s="33"/>
      <c r="W46" s="33"/>
      <c r="X46" s="33"/>
      <c r="Y46" s="20" t="n">
        <v>0</v>
      </c>
      <c r="Z46" s="28" t="n">
        <v>54</v>
      </c>
      <c r="AA46" s="5" t="n">
        <v>0</v>
      </c>
      <c r="AB46" s="5" t="n">
        <v>261</v>
      </c>
      <c r="AC46" s="5" t="n">
        <f aca="false">Z46+AA46+AB46</f>
        <v>315</v>
      </c>
      <c r="AD46" s="20" t="n">
        <v>18</v>
      </c>
      <c r="AE46" s="5" t="n">
        <f aca="false">AD46+O46+J46</f>
        <v>20</v>
      </c>
    </row>
    <row r="47" customFormat="false" ht="11.25" hidden="false" customHeight="false" outlineLevel="0" collapsed="false">
      <c r="A47" s="5" t="n">
        <v>45</v>
      </c>
      <c r="B47" s="27" t="s">
        <v>147</v>
      </c>
      <c r="C47" s="27" t="n">
        <v>2004</v>
      </c>
      <c r="D47" s="27" t="s">
        <v>98</v>
      </c>
      <c r="E47" s="27" t="s">
        <v>30</v>
      </c>
      <c r="F47" s="28" t="n">
        <v>69</v>
      </c>
      <c r="G47" s="28" t="n">
        <v>304</v>
      </c>
      <c r="H47" s="5" t="n">
        <v>222</v>
      </c>
      <c r="I47" s="33" t="n">
        <f aca="false">SUM(F47:H47)</f>
        <v>595</v>
      </c>
      <c r="J47" s="20" t="n">
        <v>6</v>
      </c>
      <c r="K47" s="5" t="n">
        <v>196</v>
      </c>
      <c r="L47" s="5" t="n">
        <v>283</v>
      </c>
      <c r="M47" s="5" t="n">
        <v>233</v>
      </c>
      <c r="N47" s="9" t="n">
        <f aca="false">K47+L47+M47</f>
        <v>712</v>
      </c>
      <c r="O47" s="20" t="n">
        <v>12</v>
      </c>
      <c r="P47" s="33"/>
      <c r="Q47" s="33"/>
      <c r="R47" s="33"/>
      <c r="S47" s="33"/>
      <c r="T47" s="20" t="n">
        <v>0</v>
      </c>
      <c r="U47" s="33"/>
      <c r="V47" s="33"/>
      <c r="W47" s="33"/>
      <c r="X47" s="33"/>
      <c r="Y47" s="20" t="n">
        <v>0</v>
      </c>
      <c r="Z47" s="33"/>
      <c r="AA47" s="33"/>
      <c r="AB47" s="33"/>
      <c r="AC47" s="5" t="n">
        <f aca="false">Z47+AA47+AB47</f>
        <v>0</v>
      </c>
      <c r="AD47" s="20" t="n">
        <v>0</v>
      </c>
      <c r="AE47" s="5" t="n">
        <v>18</v>
      </c>
    </row>
    <row r="48" customFormat="false" ht="11.25" hidden="false" customHeight="false" outlineLevel="0" collapsed="false">
      <c r="A48" s="5" t="n">
        <v>46</v>
      </c>
      <c r="B48" s="27" t="s">
        <v>148</v>
      </c>
      <c r="C48" s="27" t="n">
        <v>2004</v>
      </c>
      <c r="D48" s="27" t="s">
        <v>98</v>
      </c>
      <c r="E48" s="27" t="s">
        <v>27</v>
      </c>
      <c r="F48" s="28" t="n">
        <v>466</v>
      </c>
      <c r="G48" s="28"/>
      <c r="H48" s="5" t="n">
        <v>343</v>
      </c>
      <c r="I48" s="33" t="n">
        <f aca="false">SUM(F48:H48)</f>
        <v>809</v>
      </c>
      <c r="J48" s="20" t="n">
        <v>16</v>
      </c>
      <c r="K48" s="5"/>
      <c r="L48" s="5"/>
      <c r="M48" s="5"/>
      <c r="N48" s="9" t="n">
        <f aca="false">K48+L48+M48</f>
        <v>0</v>
      </c>
      <c r="O48" s="20" t="n">
        <v>0</v>
      </c>
      <c r="P48" s="33"/>
      <c r="Q48" s="33"/>
      <c r="R48" s="33"/>
      <c r="S48" s="33"/>
      <c r="T48" s="20" t="n">
        <v>0</v>
      </c>
      <c r="U48" s="33"/>
      <c r="V48" s="33"/>
      <c r="W48" s="33"/>
      <c r="X48" s="33"/>
      <c r="Y48" s="20" t="n">
        <v>0</v>
      </c>
      <c r="Z48" s="33"/>
      <c r="AA48" s="33"/>
      <c r="AB48" s="33"/>
      <c r="AC48" s="5" t="n">
        <f aca="false">Z48+AA48+AB48</f>
        <v>0</v>
      </c>
      <c r="AD48" s="20" t="n">
        <v>0</v>
      </c>
      <c r="AE48" s="5" t="n">
        <v>16</v>
      </c>
    </row>
    <row r="49" customFormat="false" ht="11.25" hidden="false" customHeight="false" outlineLevel="0" collapsed="false">
      <c r="A49" s="5" t="n">
        <v>47</v>
      </c>
      <c r="B49" s="30" t="s">
        <v>149</v>
      </c>
      <c r="C49" s="30" t="n">
        <v>2003</v>
      </c>
      <c r="D49" s="30" t="s">
        <v>98</v>
      </c>
      <c r="E49" s="30" t="s">
        <v>34</v>
      </c>
      <c r="F49" s="5"/>
      <c r="G49" s="5"/>
      <c r="H49" s="5"/>
      <c r="I49" s="33"/>
      <c r="J49" s="20" t="n">
        <v>0</v>
      </c>
      <c r="K49" s="5" t="n">
        <v>650</v>
      </c>
      <c r="L49" s="5"/>
      <c r="M49" s="5"/>
      <c r="N49" s="9" t="n">
        <f aca="false">K49+L49+M49</f>
        <v>650</v>
      </c>
      <c r="O49" s="20" t="n">
        <v>6</v>
      </c>
      <c r="P49" s="33"/>
      <c r="Q49" s="33"/>
      <c r="R49" s="33"/>
      <c r="S49" s="33"/>
      <c r="T49" s="20" t="n">
        <v>0</v>
      </c>
      <c r="U49" s="33"/>
      <c r="V49" s="33"/>
      <c r="W49" s="33"/>
      <c r="X49" s="33"/>
      <c r="Y49" s="20" t="n">
        <v>0</v>
      </c>
      <c r="Z49" s="33"/>
      <c r="AA49" s="33"/>
      <c r="AB49" s="33"/>
      <c r="AC49" s="5" t="n">
        <f aca="false">Z49+AA49+AB49</f>
        <v>0</v>
      </c>
      <c r="AD49" s="20" t="n">
        <v>0</v>
      </c>
      <c r="AE49" s="5" t="n">
        <v>6</v>
      </c>
    </row>
    <row r="50" customFormat="false" ht="11.25" hidden="false" customHeight="false" outlineLevel="0" collapsed="false">
      <c r="A50" s="5" t="n">
        <v>48</v>
      </c>
      <c r="B50" s="27" t="s">
        <v>150</v>
      </c>
      <c r="C50" s="27" t="n">
        <v>2004</v>
      </c>
      <c r="D50" s="27" t="s">
        <v>98</v>
      </c>
      <c r="E50" s="27" t="s">
        <v>16</v>
      </c>
      <c r="F50" s="28" t="n">
        <v>175</v>
      </c>
      <c r="G50" s="28"/>
      <c r="H50" s="5"/>
      <c r="I50" s="33" t="n">
        <f aca="false">SUM(F50:H50)</f>
        <v>175</v>
      </c>
      <c r="J50" s="20" t="n">
        <v>1</v>
      </c>
      <c r="K50" s="5"/>
      <c r="L50" s="5"/>
      <c r="M50" s="5"/>
      <c r="N50" s="9" t="n">
        <f aca="false">K50+L50+M50</f>
        <v>0</v>
      </c>
      <c r="O50" s="20" t="n">
        <v>1</v>
      </c>
      <c r="P50" s="33"/>
      <c r="Q50" s="33"/>
      <c r="R50" s="33"/>
      <c r="S50" s="33"/>
      <c r="T50" s="20" t="n">
        <v>0</v>
      </c>
      <c r="U50" s="33"/>
      <c r="V50" s="33"/>
      <c r="W50" s="33"/>
      <c r="X50" s="33"/>
      <c r="Y50" s="20" t="n">
        <v>0</v>
      </c>
      <c r="Z50" s="33"/>
      <c r="AA50" s="33"/>
      <c r="AB50" s="33"/>
      <c r="AC50" s="5" t="n">
        <f aca="false">Z50+AA50+AB50</f>
        <v>0</v>
      </c>
      <c r="AD50" s="20" t="n">
        <v>0</v>
      </c>
      <c r="AE50" s="5" t="n">
        <v>2</v>
      </c>
    </row>
    <row r="51" customFormat="false" ht="11.25" hidden="false" customHeight="false" outlineLevel="0" collapsed="false">
      <c r="A51" s="5" t="n">
        <v>49</v>
      </c>
      <c r="B51" s="27" t="s">
        <v>151</v>
      </c>
      <c r="C51" s="27" t="n">
        <v>2003</v>
      </c>
      <c r="D51" s="27" t="s">
        <v>98</v>
      </c>
      <c r="E51" s="27" t="s">
        <v>75</v>
      </c>
      <c r="F51" s="28" t="n">
        <v>356</v>
      </c>
      <c r="G51" s="28"/>
      <c r="H51" s="5"/>
      <c r="I51" s="33" t="n">
        <f aca="false">SUM(F51:H51)</f>
        <v>356</v>
      </c>
      <c r="J51" s="20" t="n">
        <v>1</v>
      </c>
      <c r="K51" s="5" t="n">
        <v>0</v>
      </c>
      <c r="L51" s="5" t="n">
        <v>351</v>
      </c>
      <c r="M51" s="5"/>
      <c r="N51" s="9" t="n">
        <f aca="false">K51+L51+M51</f>
        <v>351</v>
      </c>
      <c r="O51" s="20" t="n">
        <v>1</v>
      </c>
      <c r="P51" s="33"/>
      <c r="Q51" s="33" t="s">
        <v>5</v>
      </c>
      <c r="R51" s="33"/>
      <c r="S51" s="33"/>
      <c r="T51" s="20" t="n">
        <v>0</v>
      </c>
      <c r="U51" s="33"/>
      <c r="V51" s="33"/>
      <c r="W51" s="33"/>
      <c r="X51" s="33"/>
      <c r="Y51" s="20" t="n">
        <v>0</v>
      </c>
      <c r="Z51" s="33"/>
      <c r="AA51" s="33"/>
      <c r="AB51" s="33"/>
      <c r="AC51" s="5" t="n">
        <f aca="false">Z51+AA51+AB51</f>
        <v>0</v>
      </c>
      <c r="AD51" s="20" t="n">
        <v>0</v>
      </c>
      <c r="AE51" s="5" t="n">
        <v>2</v>
      </c>
    </row>
    <row r="52" customFormat="false" ht="11.25" hidden="false" customHeight="false" outlineLevel="0" collapsed="false">
      <c r="A52" s="5" t="n">
        <v>50</v>
      </c>
      <c r="B52" s="27" t="s">
        <v>152</v>
      </c>
      <c r="C52" s="27" t="n">
        <v>2004</v>
      </c>
      <c r="D52" s="27" t="s">
        <v>98</v>
      </c>
      <c r="E52" s="27" t="s">
        <v>16</v>
      </c>
      <c r="F52" s="28" t="n">
        <v>267</v>
      </c>
      <c r="G52" s="28"/>
      <c r="H52" s="5"/>
      <c r="I52" s="33" t="n">
        <f aca="false">SUM(F52:H52)</f>
        <v>267</v>
      </c>
      <c r="J52" s="20" t="n">
        <v>1</v>
      </c>
      <c r="K52" s="5"/>
      <c r="L52" s="5"/>
      <c r="M52" s="5"/>
      <c r="N52" s="9" t="n">
        <f aca="false">K52+L52+M52</f>
        <v>0</v>
      </c>
      <c r="O52" s="20" t="n">
        <v>0</v>
      </c>
      <c r="P52" s="33"/>
      <c r="Q52" s="33"/>
      <c r="R52" s="33"/>
      <c r="S52" s="33"/>
      <c r="T52" s="20" t="n">
        <v>0</v>
      </c>
      <c r="U52" s="33"/>
      <c r="V52" s="33"/>
      <c r="W52" s="33"/>
      <c r="X52" s="33"/>
      <c r="Y52" s="20" t="n">
        <v>0</v>
      </c>
      <c r="Z52" s="33"/>
      <c r="AA52" s="33"/>
      <c r="AB52" s="33"/>
      <c r="AC52" s="5" t="n">
        <f aca="false">Z52+AA52+AB52</f>
        <v>0</v>
      </c>
      <c r="AD52" s="20" t="n">
        <v>0</v>
      </c>
      <c r="AE52" s="5" t="n">
        <v>1</v>
      </c>
    </row>
    <row r="53" customFormat="false" ht="11.25" hidden="false" customHeight="false" outlineLevel="0" collapsed="false">
      <c r="A53" s="5" t="n">
        <v>51</v>
      </c>
      <c r="B53" s="27" t="s">
        <v>153</v>
      </c>
      <c r="C53" s="27" t="n">
        <v>2004</v>
      </c>
      <c r="D53" s="27" t="s">
        <v>98</v>
      </c>
      <c r="E53" s="27" t="s">
        <v>32</v>
      </c>
      <c r="F53" s="28"/>
      <c r="G53" s="28" t="n">
        <v>258</v>
      </c>
      <c r="H53" s="28" t="n">
        <v>66</v>
      </c>
      <c r="I53" s="33" t="n">
        <f aca="false">SUM(F53:H53)</f>
        <v>324</v>
      </c>
      <c r="J53" s="20" t="n">
        <v>1</v>
      </c>
      <c r="K53" s="5"/>
      <c r="L53" s="5"/>
      <c r="M53" s="5"/>
      <c r="N53" s="9" t="n">
        <f aca="false">K53+L53+M53</f>
        <v>0</v>
      </c>
      <c r="O53" s="20" t="n">
        <v>0</v>
      </c>
      <c r="P53" s="33"/>
      <c r="Q53" s="33"/>
      <c r="R53" s="33"/>
      <c r="S53" s="33"/>
      <c r="T53" s="20" t="n">
        <v>0</v>
      </c>
      <c r="U53" s="33"/>
      <c r="V53" s="33"/>
      <c r="W53" s="33"/>
      <c r="X53" s="33"/>
      <c r="Y53" s="20" t="n">
        <v>0</v>
      </c>
      <c r="Z53" s="33"/>
      <c r="AA53" s="33"/>
      <c r="AB53" s="33"/>
      <c r="AC53" s="5" t="n">
        <f aca="false">Z53+AA53+AB53</f>
        <v>0</v>
      </c>
      <c r="AD53" s="20" t="n">
        <v>0</v>
      </c>
      <c r="AE53" s="5" t="n">
        <v>1</v>
      </c>
    </row>
    <row r="54" customFormat="false" ht="11.25" hidden="false" customHeight="false" outlineLevel="0" collapsed="false">
      <c r="A54" s="5" t="n">
        <v>52</v>
      </c>
      <c r="B54" s="30" t="s">
        <v>154</v>
      </c>
      <c r="C54" s="30" t="n">
        <v>2004</v>
      </c>
      <c r="D54" s="30" t="s">
        <v>98</v>
      </c>
      <c r="E54" s="30" t="s">
        <v>64</v>
      </c>
      <c r="F54" s="5"/>
      <c r="G54" s="5"/>
      <c r="H54" s="5"/>
      <c r="I54" s="33"/>
      <c r="J54" s="20" t="n">
        <v>0</v>
      </c>
      <c r="K54" s="5"/>
      <c r="L54" s="5"/>
      <c r="M54" s="5" t="n">
        <v>401</v>
      </c>
      <c r="N54" s="9" t="n">
        <f aca="false">K54+L54+M54</f>
        <v>401</v>
      </c>
      <c r="O54" s="20" t="n">
        <v>1</v>
      </c>
      <c r="P54" s="33"/>
      <c r="Q54" s="33"/>
      <c r="R54" s="33"/>
      <c r="S54" s="33"/>
      <c r="T54" s="20" t="n">
        <v>0</v>
      </c>
      <c r="U54" s="33"/>
      <c r="V54" s="33"/>
      <c r="W54" s="33"/>
      <c r="X54" s="33"/>
      <c r="Y54" s="20" t="n">
        <v>0</v>
      </c>
      <c r="Z54" s="33"/>
      <c r="AA54" s="33"/>
      <c r="AB54" s="33"/>
      <c r="AC54" s="5" t="n">
        <f aca="false">Z54+AA54+AB54</f>
        <v>0</v>
      </c>
      <c r="AD54" s="20" t="n">
        <v>0</v>
      </c>
      <c r="AE54" s="5" t="n">
        <v>1</v>
      </c>
    </row>
    <row r="55" customFormat="false" ht="11.25" hidden="false" customHeight="false" outlineLevel="0" collapsed="false">
      <c r="A55" s="5" t="n">
        <v>53</v>
      </c>
      <c r="B55" s="27" t="s">
        <v>155</v>
      </c>
      <c r="C55" s="27" t="n">
        <v>2004</v>
      </c>
      <c r="D55" s="27" t="s">
        <v>98</v>
      </c>
      <c r="E55" s="27" t="s">
        <v>119</v>
      </c>
      <c r="F55" s="28"/>
      <c r="G55" s="28"/>
      <c r="H55" s="28" t="s">
        <v>156</v>
      </c>
      <c r="I55" s="33" t="n">
        <f aca="false">SUM(F55:H55)</f>
        <v>0</v>
      </c>
      <c r="J55" s="20" t="n">
        <v>1</v>
      </c>
      <c r="K55" s="5"/>
      <c r="L55" s="5"/>
      <c r="M55" s="5"/>
      <c r="N55" s="9" t="n">
        <f aca="false">K55+L55+M55</f>
        <v>0</v>
      </c>
      <c r="O55" s="20" t="n">
        <v>0</v>
      </c>
      <c r="P55" s="33"/>
      <c r="Q55" s="33"/>
      <c r="R55" s="33"/>
      <c r="S55" s="33"/>
      <c r="T55" s="20" t="n">
        <v>0</v>
      </c>
      <c r="U55" s="33"/>
      <c r="V55" s="33"/>
      <c r="W55" s="33"/>
      <c r="X55" s="33"/>
      <c r="Y55" s="20" t="n">
        <v>0</v>
      </c>
      <c r="Z55" s="33"/>
      <c r="AA55" s="33"/>
      <c r="AB55" s="33"/>
      <c r="AC55" s="5" t="n">
        <f aca="false">Z55+AA55+AB55</f>
        <v>0</v>
      </c>
      <c r="AD55" s="20" t="n">
        <v>0</v>
      </c>
      <c r="AE55" s="5" t="n">
        <v>1</v>
      </c>
    </row>
    <row r="56" customFormat="false" ht="11.25" hidden="false" customHeight="false" outlineLevel="0" collapsed="false">
      <c r="A56" s="5" t="n">
        <v>54</v>
      </c>
      <c r="B56" s="42" t="s">
        <v>157</v>
      </c>
      <c r="C56" s="30" t="n">
        <v>2004</v>
      </c>
      <c r="D56" s="27" t="s">
        <v>98</v>
      </c>
      <c r="E56" s="30" t="s">
        <v>128</v>
      </c>
      <c r="F56" s="5"/>
      <c r="G56" s="5"/>
      <c r="H56" s="5" t="n">
        <v>407</v>
      </c>
      <c r="I56" s="33" t="n">
        <f aca="false">SUM(F56:H56)</f>
        <v>407</v>
      </c>
      <c r="J56" s="20" t="n">
        <v>1</v>
      </c>
      <c r="K56" s="5"/>
      <c r="L56" s="5"/>
      <c r="M56" s="5"/>
      <c r="N56" s="9" t="n">
        <f aca="false">K56+L56+M56</f>
        <v>0</v>
      </c>
      <c r="O56" s="20" t="n">
        <v>0</v>
      </c>
      <c r="P56" s="33"/>
      <c r="Q56" s="33"/>
      <c r="R56" s="33"/>
      <c r="S56" s="33"/>
      <c r="T56" s="20" t="n">
        <v>0</v>
      </c>
      <c r="U56" s="33"/>
      <c r="V56" s="33"/>
      <c r="W56" s="33"/>
      <c r="X56" s="33"/>
      <c r="Y56" s="20" t="n">
        <v>0</v>
      </c>
      <c r="Z56" s="33"/>
      <c r="AA56" s="33"/>
      <c r="AB56" s="33"/>
      <c r="AC56" s="5" t="n">
        <f aca="false">Z56+AA56+AB56</f>
        <v>0</v>
      </c>
      <c r="AD56" s="20" t="n">
        <v>0</v>
      </c>
      <c r="AE56" s="5" t="n">
        <v>1</v>
      </c>
    </row>
  </sheetData>
  <mergeCells count="6">
    <mergeCell ref="F1:I1"/>
    <mergeCell ref="K1:O1"/>
    <mergeCell ref="P1:T1"/>
    <mergeCell ref="U1:Y1"/>
    <mergeCell ref="Z1:AD1"/>
    <mergeCell ref="B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E3" activeCellId="0" sqref="AE3"/>
    </sheetView>
  </sheetViews>
  <sheetFormatPr defaultRowHeight="11.2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2" width="22.86"/>
    <col collapsed="false" customWidth="true" hidden="false" outlineLevel="0" max="3" min="3" style="1" width="4.14"/>
    <col collapsed="false" customWidth="true" hidden="false" outlineLevel="0" max="4" min="4" style="2" width="35.58"/>
    <col collapsed="false" customWidth="true" hidden="false" outlineLevel="0" max="5" min="5" style="6" width="4.57"/>
    <col collapsed="false" customWidth="true" hidden="false" outlineLevel="0" max="7" min="6" style="1" width="4.57"/>
    <col collapsed="false" customWidth="true" hidden="false" outlineLevel="0" max="8" min="8" style="3" width="5.43"/>
    <col collapsed="false" customWidth="true" hidden="false" outlineLevel="0" max="9" min="9" style="3" width="4.57"/>
    <col collapsed="false" customWidth="true" hidden="false" outlineLevel="0" max="12" min="10" style="1" width="4.57"/>
    <col collapsed="false" customWidth="true" hidden="false" outlineLevel="0" max="13" min="13" style="1" width="5.43"/>
    <col collapsed="false" customWidth="true" hidden="false" outlineLevel="0" max="17" min="14" style="6" width="4.57"/>
    <col collapsed="false" customWidth="true" hidden="false" outlineLevel="0" max="18" min="18" style="6" width="5.43"/>
    <col collapsed="false" customWidth="true" hidden="false" outlineLevel="0" max="22" min="19" style="6" width="4.57"/>
    <col collapsed="false" customWidth="true" hidden="false" outlineLevel="0" max="23" min="23" style="6" width="5.43"/>
    <col collapsed="false" customWidth="true" hidden="false" outlineLevel="0" max="24" min="24" style="1" width="4.57"/>
    <col collapsed="false" customWidth="true" hidden="false" outlineLevel="0" max="25" min="25" style="6" width="3.99"/>
    <col collapsed="false" customWidth="true" hidden="false" outlineLevel="0" max="26" min="26" style="6" width="4.14"/>
    <col collapsed="false" customWidth="true" hidden="false" outlineLevel="0" max="27" min="27" style="6" width="4.29"/>
    <col collapsed="false" customWidth="true" hidden="false" outlineLevel="0" max="29" min="28" style="6" width="4.86"/>
    <col collapsed="false" customWidth="true" hidden="false" outlineLevel="0" max="30" min="30" style="1" width="6.28"/>
    <col collapsed="false" customWidth="true" hidden="false" outlineLevel="0" max="1025" min="31" style="6" width="9.14"/>
  </cols>
  <sheetData>
    <row r="1" customFormat="false" ht="12.75" hidden="false" customHeight="true" outlineLevel="0" collapsed="false">
      <c r="B1" s="8"/>
      <c r="C1" s="8"/>
      <c r="D1" s="8"/>
      <c r="E1" s="8" t="s">
        <v>0</v>
      </c>
      <c r="F1" s="8"/>
      <c r="G1" s="8"/>
      <c r="H1" s="8"/>
      <c r="I1" s="9"/>
      <c r="J1" s="10" t="s">
        <v>1</v>
      </c>
      <c r="K1" s="10"/>
      <c r="L1" s="10"/>
      <c r="M1" s="10"/>
      <c r="N1" s="10"/>
      <c r="O1" s="10" t="s">
        <v>2</v>
      </c>
      <c r="P1" s="10"/>
      <c r="Q1" s="10"/>
      <c r="R1" s="10"/>
      <c r="S1" s="10"/>
      <c r="T1" s="5" t="s">
        <v>158</v>
      </c>
      <c r="U1" s="5"/>
      <c r="V1" s="5"/>
      <c r="W1" s="5"/>
      <c r="X1" s="5"/>
      <c r="Y1" s="10" t="s">
        <v>4</v>
      </c>
      <c r="Z1" s="10"/>
      <c r="AA1" s="10"/>
      <c r="AB1" s="10"/>
      <c r="AC1" s="10"/>
      <c r="AD1" s="10" t="s">
        <v>5</v>
      </c>
    </row>
    <row r="2" customFormat="false" ht="12.75" hidden="false" customHeight="true" outlineLevel="0" collapsed="false">
      <c r="B2" s="8"/>
      <c r="C2" s="8"/>
      <c r="D2" s="8"/>
      <c r="E2" s="12" t="s">
        <v>6</v>
      </c>
      <c r="F2" s="10" t="s">
        <v>7</v>
      </c>
      <c r="G2" s="10" t="s">
        <v>8</v>
      </c>
      <c r="H2" s="10" t="s">
        <v>9</v>
      </c>
      <c r="I2" s="13" t="s">
        <v>10</v>
      </c>
      <c r="J2" s="12" t="s">
        <v>6</v>
      </c>
      <c r="K2" s="10" t="s">
        <v>7</v>
      </c>
      <c r="L2" s="10" t="s">
        <v>8</v>
      </c>
      <c r="M2" s="10" t="s">
        <v>9</v>
      </c>
      <c r="N2" s="13" t="s">
        <v>11</v>
      </c>
      <c r="O2" s="12" t="s">
        <v>6</v>
      </c>
      <c r="P2" s="10" t="s">
        <v>8</v>
      </c>
      <c r="Q2" s="10" t="s">
        <v>7</v>
      </c>
      <c r="R2" s="10" t="s">
        <v>9</v>
      </c>
      <c r="S2" s="13" t="s">
        <v>11</v>
      </c>
      <c r="T2" s="12" t="s">
        <v>6</v>
      </c>
      <c r="U2" s="10" t="s">
        <v>7</v>
      </c>
      <c r="V2" s="10" t="s">
        <v>8</v>
      </c>
      <c r="W2" s="10" t="s">
        <v>9</v>
      </c>
      <c r="X2" s="13" t="s">
        <v>11</v>
      </c>
      <c r="Y2" s="5" t="s">
        <v>6</v>
      </c>
      <c r="Z2" s="5" t="s">
        <v>7</v>
      </c>
      <c r="AA2" s="5" t="s">
        <v>8</v>
      </c>
      <c r="AB2" s="5" t="s">
        <v>9</v>
      </c>
      <c r="AC2" s="13" t="s">
        <v>11</v>
      </c>
      <c r="AD2" s="10" t="s">
        <v>96</v>
      </c>
    </row>
    <row r="3" customFormat="false" ht="12.75" hidden="false" customHeight="false" outlineLevel="0" collapsed="false">
      <c r="A3" s="15" t="n">
        <v>1</v>
      </c>
      <c r="B3" s="16" t="s">
        <v>159</v>
      </c>
      <c r="C3" s="17" t="s">
        <v>160</v>
      </c>
      <c r="D3" s="16" t="s">
        <v>14</v>
      </c>
      <c r="E3" s="17" t="n">
        <v>644</v>
      </c>
      <c r="F3" s="17" t="n">
        <v>699</v>
      </c>
      <c r="G3" s="15" t="n">
        <v>452</v>
      </c>
      <c r="H3" s="18" t="n">
        <f aca="false">SUM(E3:G3)</f>
        <v>1795</v>
      </c>
      <c r="I3" s="19" t="n">
        <v>100</v>
      </c>
      <c r="J3" s="15" t="n">
        <v>881</v>
      </c>
      <c r="K3" s="15" t="n">
        <v>703</v>
      </c>
      <c r="L3" s="15" t="n">
        <v>397</v>
      </c>
      <c r="M3" s="15" t="n">
        <f aca="false">J3+K3+L3</f>
        <v>1981</v>
      </c>
      <c r="N3" s="19" t="n">
        <v>100</v>
      </c>
      <c r="O3" s="26" t="n">
        <v>631</v>
      </c>
      <c r="P3" s="22" t="n">
        <v>568</v>
      </c>
      <c r="Q3" s="22" t="n">
        <v>809</v>
      </c>
      <c r="R3" s="22" t="n">
        <f aca="false">O3+P3+Q3</f>
        <v>2008</v>
      </c>
      <c r="S3" s="19" t="n">
        <v>100</v>
      </c>
      <c r="T3" s="17" t="n">
        <v>623</v>
      </c>
      <c r="U3" s="15" t="n">
        <v>684</v>
      </c>
      <c r="V3" s="15" t="n">
        <v>516</v>
      </c>
      <c r="W3" s="15" t="n">
        <f aca="false">T3+U3+V3</f>
        <v>1823</v>
      </c>
      <c r="X3" s="20" t="n">
        <v>100</v>
      </c>
      <c r="Y3" s="23" t="n">
        <v>877</v>
      </c>
      <c r="Z3" s="23" t="n">
        <v>784</v>
      </c>
      <c r="AA3" s="23" t="n">
        <v>362</v>
      </c>
      <c r="AB3" s="15" t="n">
        <f aca="false">Y3+Z3+AA3</f>
        <v>2023</v>
      </c>
      <c r="AC3" s="19" t="n">
        <v>100</v>
      </c>
      <c r="AD3" s="15" t="n">
        <v>300</v>
      </c>
    </row>
    <row r="4" customFormat="false" ht="12.75" hidden="false" customHeight="false" outlineLevel="0" collapsed="false">
      <c r="A4" s="15" t="n">
        <v>2</v>
      </c>
      <c r="B4" s="16" t="s">
        <v>161</v>
      </c>
      <c r="C4" s="17" t="s">
        <v>160</v>
      </c>
      <c r="D4" s="16" t="s">
        <v>66</v>
      </c>
      <c r="E4" s="17" t="n">
        <v>539</v>
      </c>
      <c r="F4" s="17" t="n">
        <v>542</v>
      </c>
      <c r="G4" s="15" t="n">
        <v>451</v>
      </c>
      <c r="H4" s="18" t="n">
        <f aca="false">SUM(E4:G4)</f>
        <v>1532</v>
      </c>
      <c r="I4" s="19" t="n">
        <v>40</v>
      </c>
      <c r="J4" s="15"/>
      <c r="K4" s="15" t="n">
        <v>703</v>
      </c>
      <c r="L4" s="15" t="n">
        <v>428</v>
      </c>
      <c r="M4" s="15" t="n">
        <f aca="false">J4+K4+L4</f>
        <v>1131</v>
      </c>
      <c r="N4" s="19" t="n">
        <v>8</v>
      </c>
      <c r="O4" s="26" t="n">
        <v>421</v>
      </c>
      <c r="P4" s="22" t="n">
        <v>595</v>
      </c>
      <c r="Q4" s="22" t="n">
        <v>703</v>
      </c>
      <c r="R4" s="22" t="n">
        <f aca="false">O4+P4+Q4</f>
        <v>1719</v>
      </c>
      <c r="S4" s="19" t="n">
        <v>90</v>
      </c>
      <c r="T4" s="17" t="n">
        <v>545</v>
      </c>
      <c r="U4" s="15" t="n">
        <v>593</v>
      </c>
      <c r="V4" s="15" t="n">
        <v>649</v>
      </c>
      <c r="W4" s="15" t="n">
        <f aca="false">T4+U4+V4</f>
        <v>1787</v>
      </c>
      <c r="X4" s="20" t="n">
        <v>90</v>
      </c>
      <c r="Y4" s="23" t="n">
        <v>709</v>
      </c>
      <c r="Z4" s="15" t="n">
        <v>731</v>
      </c>
      <c r="AA4" s="23" t="n">
        <v>372</v>
      </c>
      <c r="AB4" s="15" t="n">
        <f aca="false">Y4+Z4+AA4</f>
        <v>1812</v>
      </c>
      <c r="AC4" s="19" t="n">
        <v>80</v>
      </c>
      <c r="AD4" s="15" t="n">
        <f aca="false">AC4+X4+S4</f>
        <v>260</v>
      </c>
    </row>
    <row r="5" customFormat="false" ht="12.75" hidden="false" customHeight="false" outlineLevel="0" collapsed="false">
      <c r="A5" s="15" t="n">
        <v>3</v>
      </c>
      <c r="B5" s="16" t="s">
        <v>162</v>
      </c>
      <c r="C5" s="17" t="s">
        <v>160</v>
      </c>
      <c r="D5" s="16" t="s">
        <v>16</v>
      </c>
      <c r="E5" s="17" t="n">
        <v>662</v>
      </c>
      <c r="F5" s="17" t="n">
        <v>712</v>
      </c>
      <c r="G5" s="15" t="n">
        <v>352</v>
      </c>
      <c r="H5" s="18" t="n">
        <f aca="false">SUM(E5:G5)</f>
        <v>1726</v>
      </c>
      <c r="I5" s="19" t="n">
        <v>90</v>
      </c>
      <c r="J5" s="15"/>
      <c r="K5" s="15"/>
      <c r="L5" s="15"/>
      <c r="M5" s="15" t="n">
        <f aca="false">J5+K5+L5</f>
        <v>0</v>
      </c>
      <c r="N5" s="19" t="n">
        <v>0</v>
      </c>
      <c r="O5" s="26" t="n">
        <v>453</v>
      </c>
      <c r="P5" s="22" t="n">
        <v>346</v>
      </c>
      <c r="Q5" s="22" t="n">
        <v>784</v>
      </c>
      <c r="R5" s="22" t="n">
        <f aca="false">O5+P5+Q5</f>
        <v>1583</v>
      </c>
      <c r="S5" s="19" t="n">
        <v>65</v>
      </c>
      <c r="T5" s="17" t="n">
        <v>638</v>
      </c>
      <c r="U5" s="15" t="n">
        <v>707</v>
      </c>
      <c r="V5" s="15" t="n">
        <v>388</v>
      </c>
      <c r="W5" s="15" t="n">
        <f aca="false">T5+U5+V5</f>
        <v>1733</v>
      </c>
      <c r="X5" s="20" t="n">
        <v>80</v>
      </c>
      <c r="Y5" s="23" t="n">
        <v>821</v>
      </c>
      <c r="Z5" s="23" t="n">
        <v>676</v>
      </c>
      <c r="AA5" s="23" t="n">
        <v>295</v>
      </c>
      <c r="AB5" s="15" t="n">
        <f aca="false">Y5+Z5+AA5</f>
        <v>1792</v>
      </c>
      <c r="AC5" s="19" t="n">
        <v>75</v>
      </c>
      <c r="AD5" s="15" t="n">
        <f aca="false">AC5+X5+I5</f>
        <v>245</v>
      </c>
    </row>
    <row r="6" customFormat="false" ht="12.75" hidden="false" customHeight="false" outlineLevel="0" collapsed="false">
      <c r="A6" s="15" t="n">
        <v>4</v>
      </c>
      <c r="B6" s="16" t="s">
        <v>163</v>
      </c>
      <c r="C6" s="17" t="s">
        <v>160</v>
      </c>
      <c r="D6" s="16" t="s">
        <v>30</v>
      </c>
      <c r="E6" s="17" t="n">
        <v>605</v>
      </c>
      <c r="F6" s="17" t="n">
        <v>588</v>
      </c>
      <c r="G6" s="15" t="n">
        <v>417</v>
      </c>
      <c r="H6" s="18" t="n">
        <f aca="false">SUM(E6:G6)</f>
        <v>1610</v>
      </c>
      <c r="I6" s="19" t="n">
        <v>65</v>
      </c>
      <c r="J6" s="17" t="n">
        <v>772</v>
      </c>
      <c r="K6" s="17" t="n">
        <v>649</v>
      </c>
      <c r="L6" s="17" t="n">
        <v>466</v>
      </c>
      <c r="M6" s="15" t="n">
        <f aca="false">J6+K6+L6</f>
        <v>1887</v>
      </c>
      <c r="N6" s="19" t="n">
        <v>90</v>
      </c>
      <c r="O6" s="26" t="n">
        <v>482</v>
      </c>
      <c r="P6" s="22" t="n">
        <v>460</v>
      </c>
      <c r="Q6" s="22" t="n">
        <v>561</v>
      </c>
      <c r="R6" s="22" t="n">
        <f aca="false">O6+P6+Q6</f>
        <v>1503</v>
      </c>
      <c r="S6" s="19" t="n">
        <v>52</v>
      </c>
      <c r="T6" s="17" t="n">
        <v>562</v>
      </c>
      <c r="U6" s="15" t="n">
        <v>642</v>
      </c>
      <c r="V6" s="15" t="n">
        <v>476</v>
      </c>
      <c r="W6" s="15" t="n">
        <f aca="false">T6+U6+V6</f>
        <v>1680</v>
      </c>
      <c r="X6" s="20" t="n">
        <v>75</v>
      </c>
      <c r="Y6" s="23" t="n">
        <v>471</v>
      </c>
      <c r="Z6" s="23" t="n">
        <v>605</v>
      </c>
      <c r="AA6" s="23" t="n">
        <v>530</v>
      </c>
      <c r="AB6" s="15" t="n">
        <f aca="false">Y6+Z6+AA6</f>
        <v>1606</v>
      </c>
      <c r="AC6" s="19" t="n">
        <v>40</v>
      </c>
      <c r="AD6" s="15" t="n">
        <v>230</v>
      </c>
    </row>
    <row r="7" customFormat="false" ht="12.75" hidden="false" customHeight="false" outlineLevel="0" collapsed="false">
      <c r="A7" s="15" t="n">
        <v>5</v>
      </c>
      <c r="B7" s="16" t="s">
        <v>164</v>
      </c>
      <c r="C7" s="17" t="s">
        <v>160</v>
      </c>
      <c r="D7" s="16" t="s">
        <v>14</v>
      </c>
      <c r="E7" s="17" t="n">
        <v>613</v>
      </c>
      <c r="F7" s="17" t="n">
        <v>627</v>
      </c>
      <c r="G7" s="15" t="n">
        <v>364</v>
      </c>
      <c r="H7" s="18" t="n">
        <f aca="false">SUM(E7:G7)</f>
        <v>1604</v>
      </c>
      <c r="I7" s="19" t="n">
        <v>55</v>
      </c>
      <c r="J7" s="15" t="n">
        <v>820</v>
      </c>
      <c r="K7" s="15" t="n">
        <v>649</v>
      </c>
      <c r="L7" s="15" t="n">
        <v>197</v>
      </c>
      <c r="M7" s="15" t="n">
        <f aca="false">J7+K7+L7</f>
        <v>1666</v>
      </c>
      <c r="N7" s="19" t="n">
        <v>70</v>
      </c>
      <c r="O7" s="26" t="n">
        <v>215</v>
      </c>
      <c r="P7" s="22" t="n">
        <v>461</v>
      </c>
      <c r="Q7" s="22" t="n">
        <v>605</v>
      </c>
      <c r="R7" s="22" t="n">
        <f aca="false">O7+P7+Q7</f>
        <v>1281</v>
      </c>
      <c r="S7" s="19" t="n">
        <v>28</v>
      </c>
      <c r="T7" s="17" t="n">
        <v>607</v>
      </c>
      <c r="U7" s="15" t="n">
        <v>637</v>
      </c>
      <c r="V7" s="15" t="n">
        <v>376</v>
      </c>
      <c r="W7" s="15" t="n">
        <f aca="false">T7+U7+V7</f>
        <v>1620</v>
      </c>
      <c r="X7" s="20" t="n">
        <v>65</v>
      </c>
      <c r="Y7" s="23" t="n">
        <v>916</v>
      </c>
      <c r="Z7" s="15" t="n">
        <v>649</v>
      </c>
      <c r="AA7" s="23" t="n">
        <v>264</v>
      </c>
      <c r="AB7" s="15" t="n">
        <f aca="false">Y7+Z7+AA7</f>
        <v>1829</v>
      </c>
      <c r="AC7" s="19" t="n">
        <v>90</v>
      </c>
      <c r="AD7" s="15" t="n">
        <f aca="false">AC7+X7+N7</f>
        <v>225</v>
      </c>
    </row>
    <row r="8" customFormat="false" ht="12.75" hidden="false" customHeight="false" outlineLevel="0" collapsed="false">
      <c r="A8" s="15" t="n">
        <v>6</v>
      </c>
      <c r="B8" s="16" t="s">
        <v>165</v>
      </c>
      <c r="C8" s="17" t="s">
        <v>160</v>
      </c>
      <c r="D8" s="16" t="s">
        <v>32</v>
      </c>
      <c r="E8" s="17" t="n">
        <v>644</v>
      </c>
      <c r="F8" s="17" t="n">
        <v>617</v>
      </c>
      <c r="G8" s="15" t="n">
        <v>431</v>
      </c>
      <c r="H8" s="18" t="n">
        <f aca="false">SUM(E8:G8)</f>
        <v>1692</v>
      </c>
      <c r="I8" s="19" t="n">
        <v>75</v>
      </c>
      <c r="J8" s="15"/>
      <c r="K8" s="15"/>
      <c r="L8" s="15"/>
      <c r="M8" s="15" t="n">
        <f aca="false">J8+K8+L8</f>
        <v>0</v>
      </c>
      <c r="N8" s="19" t="n">
        <v>0</v>
      </c>
      <c r="O8" s="26" t="n">
        <v>316</v>
      </c>
      <c r="P8" s="22" t="n">
        <v>450</v>
      </c>
      <c r="Q8" s="22" t="n">
        <v>703</v>
      </c>
      <c r="R8" s="22" t="n">
        <f aca="false">O8+P8+Q8</f>
        <v>1469</v>
      </c>
      <c r="S8" s="19" t="n">
        <v>49</v>
      </c>
      <c r="T8" s="17" t="n">
        <v>648</v>
      </c>
      <c r="U8" s="15" t="n">
        <v>593</v>
      </c>
      <c r="V8" s="15" t="n">
        <v>407</v>
      </c>
      <c r="W8" s="15" t="n">
        <f aca="false">T8+U8+V8</f>
        <v>1648</v>
      </c>
      <c r="X8" s="20" t="n">
        <v>70</v>
      </c>
      <c r="Y8" s="23" t="n">
        <v>731</v>
      </c>
      <c r="Z8" s="23" t="n">
        <v>649</v>
      </c>
      <c r="AA8" s="23" t="n">
        <v>348</v>
      </c>
      <c r="AB8" s="15" t="n">
        <f aca="false">Y8+Z8+AA8</f>
        <v>1728</v>
      </c>
      <c r="AC8" s="19" t="n">
        <v>60</v>
      </c>
      <c r="AD8" s="15" t="n">
        <f aca="false">AC8+X8+I8</f>
        <v>205</v>
      </c>
    </row>
    <row r="9" customFormat="false" ht="12.75" hidden="false" customHeight="false" outlineLevel="0" collapsed="false">
      <c r="A9" s="15" t="n">
        <v>7</v>
      </c>
      <c r="B9" s="16" t="s">
        <v>166</v>
      </c>
      <c r="C9" s="17" t="s">
        <v>160</v>
      </c>
      <c r="D9" s="16" t="s">
        <v>32</v>
      </c>
      <c r="E9" s="17" t="n">
        <v>632</v>
      </c>
      <c r="F9" s="17" t="n">
        <v>559</v>
      </c>
      <c r="G9" s="15" t="n">
        <v>467</v>
      </c>
      <c r="H9" s="18" t="n">
        <f aca="false">SUM(E9:G9)</f>
        <v>1658</v>
      </c>
      <c r="I9" s="19" t="n">
        <v>70</v>
      </c>
      <c r="J9" s="15" t="n">
        <v>688</v>
      </c>
      <c r="K9" s="15" t="n">
        <v>519</v>
      </c>
      <c r="L9" s="15" t="n">
        <v>312</v>
      </c>
      <c r="M9" s="15" t="n">
        <f aca="false">J9+K9+L9</f>
        <v>1519</v>
      </c>
      <c r="N9" s="19" t="n">
        <v>37</v>
      </c>
      <c r="O9" s="26" t="n">
        <v>507</v>
      </c>
      <c r="P9" s="22" t="n">
        <v>522</v>
      </c>
      <c r="Q9" s="22" t="n">
        <v>561</v>
      </c>
      <c r="R9" s="22" t="n">
        <f aca="false">O9+P9+Q9</f>
        <v>1590</v>
      </c>
      <c r="S9" s="19" t="n">
        <v>70</v>
      </c>
      <c r="T9" s="17" t="n">
        <v>541</v>
      </c>
      <c r="U9" s="15" t="n">
        <v>508</v>
      </c>
      <c r="V9" s="15" t="n">
        <v>495</v>
      </c>
      <c r="W9" s="15" t="n">
        <f aca="false">T9+U9+V9</f>
        <v>1544</v>
      </c>
      <c r="X9" s="20" t="n">
        <v>49</v>
      </c>
      <c r="Y9" s="23" t="n">
        <v>708</v>
      </c>
      <c r="Z9" s="15" t="n">
        <v>519</v>
      </c>
      <c r="AA9" s="23" t="n">
        <v>312</v>
      </c>
      <c r="AB9" s="15" t="n">
        <f aca="false">Y9+Z9+AA9</f>
        <v>1539</v>
      </c>
      <c r="AC9" s="19" t="n">
        <v>31</v>
      </c>
      <c r="AD9" s="15" t="n">
        <v>189</v>
      </c>
    </row>
    <row r="10" customFormat="false" ht="12.75" hidden="false" customHeight="false" outlineLevel="0" collapsed="false">
      <c r="A10" s="15" t="n">
        <v>8</v>
      </c>
      <c r="B10" s="16" t="s">
        <v>167</v>
      </c>
      <c r="C10" s="17" t="s">
        <v>160</v>
      </c>
      <c r="D10" s="16" t="s">
        <v>32</v>
      </c>
      <c r="E10" s="17" t="n">
        <v>638</v>
      </c>
      <c r="F10" s="17" t="n">
        <v>549</v>
      </c>
      <c r="G10" s="15" t="n">
        <v>402</v>
      </c>
      <c r="H10" s="18" t="n">
        <f aca="false">SUM(E10:G10)</f>
        <v>1589</v>
      </c>
      <c r="I10" s="19" t="n">
        <v>49</v>
      </c>
      <c r="J10" s="15" t="n">
        <v>685</v>
      </c>
      <c r="K10" s="15" t="n">
        <v>519</v>
      </c>
      <c r="L10" s="15" t="n">
        <v>454</v>
      </c>
      <c r="M10" s="15" t="n">
        <f aca="false">J10+K10+L10</f>
        <v>1658</v>
      </c>
      <c r="N10" s="19" t="n">
        <v>65</v>
      </c>
      <c r="O10" s="26" t="n">
        <v>570</v>
      </c>
      <c r="P10" s="22" t="n">
        <v>487</v>
      </c>
      <c r="Q10" s="22" t="n">
        <v>561</v>
      </c>
      <c r="R10" s="22" t="n">
        <f aca="false">O10+P10+Q10</f>
        <v>1618</v>
      </c>
      <c r="S10" s="19" t="n">
        <v>75</v>
      </c>
      <c r="T10" s="22"/>
      <c r="U10" s="22"/>
      <c r="V10" s="22"/>
      <c r="W10" s="22"/>
      <c r="X10" s="20" t="n">
        <v>0</v>
      </c>
      <c r="Y10" s="22"/>
      <c r="Z10" s="22"/>
      <c r="AA10" s="22"/>
      <c r="AB10" s="15" t="n">
        <f aca="false">Y10+Z10+AA10</f>
        <v>0</v>
      </c>
      <c r="AC10" s="43" t="n">
        <v>0</v>
      </c>
      <c r="AD10" s="15" t="n">
        <v>189</v>
      </c>
    </row>
    <row r="11" customFormat="false" ht="12.75" hidden="false" customHeight="false" outlineLevel="0" collapsed="false">
      <c r="A11" s="15" t="n">
        <v>9</v>
      </c>
      <c r="B11" s="16" t="s">
        <v>168</v>
      </c>
      <c r="C11" s="17" t="s">
        <v>160</v>
      </c>
      <c r="D11" s="16" t="s">
        <v>32</v>
      </c>
      <c r="E11" s="17" t="n">
        <v>555</v>
      </c>
      <c r="F11" s="17" t="n">
        <v>561</v>
      </c>
      <c r="G11" s="15" t="n">
        <v>301</v>
      </c>
      <c r="H11" s="18" t="n">
        <f aca="false">SUM(E11:G11)</f>
        <v>1417</v>
      </c>
      <c r="I11" s="19" t="n">
        <v>20</v>
      </c>
      <c r="J11" s="15" t="n">
        <v>653</v>
      </c>
      <c r="K11" s="15" t="n">
        <v>731</v>
      </c>
      <c r="L11" s="15" t="n">
        <v>344</v>
      </c>
      <c r="M11" s="15" t="n">
        <f aca="false">J11+K11+L11</f>
        <v>1728</v>
      </c>
      <c r="N11" s="19" t="n">
        <v>75</v>
      </c>
      <c r="O11" s="26" t="n">
        <v>517</v>
      </c>
      <c r="P11" s="22" t="n">
        <v>349</v>
      </c>
      <c r="Q11" s="22" t="n">
        <v>561</v>
      </c>
      <c r="R11" s="22" t="n">
        <f aca="false">O11+P11+Q11</f>
        <v>1427</v>
      </c>
      <c r="S11" s="19" t="n">
        <v>43</v>
      </c>
      <c r="T11" s="17" t="n">
        <v>572</v>
      </c>
      <c r="U11" s="15" t="n">
        <v>598</v>
      </c>
      <c r="V11" s="15" t="n">
        <v>321</v>
      </c>
      <c r="W11" s="15" t="n">
        <f aca="false">T11+U11+V11</f>
        <v>1491</v>
      </c>
      <c r="X11" s="20" t="n">
        <v>40</v>
      </c>
      <c r="Y11" s="23" t="n">
        <v>693</v>
      </c>
      <c r="Z11" s="23" t="n">
        <v>676</v>
      </c>
      <c r="AA11" s="23" t="n">
        <v>341</v>
      </c>
      <c r="AB11" s="15" t="n">
        <f aca="false">Y11+Z11+AA11</f>
        <v>1710</v>
      </c>
      <c r="AC11" s="19" t="n">
        <v>55</v>
      </c>
      <c r="AD11" s="15" t="n">
        <f aca="false">AC11+N11+S11</f>
        <v>173</v>
      </c>
    </row>
    <row r="12" customFormat="false" ht="12.75" hidden="false" customHeight="false" outlineLevel="0" collapsed="false">
      <c r="A12" s="15" t="n">
        <v>10</v>
      </c>
      <c r="B12" s="16" t="s">
        <v>169</v>
      </c>
      <c r="C12" s="17" t="s">
        <v>160</v>
      </c>
      <c r="D12" s="16" t="s">
        <v>22</v>
      </c>
      <c r="E12" s="17" t="n">
        <v>623</v>
      </c>
      <c r="F12" s="17" t="n">
        <v>547</v>
      </c>
      <c r="G12" s="15" t="n">
        <v>361</v>
      </c>
      <c r="H12" s="18" t="n">
        <f aca="false">SUM(E12:G12)</f>
        <v>1531</v>
      </c>
      <c r="I12" s="19" t="n">
        <v>37</v>
      </c>
      <c r="J12" s="15" t="n">
        <v>861</v>
      </c>
      <c r="K12" s="15" t="n">
        <v>519</v>
      </c>
      <c r="L12" s="15" t="n">
        <v>203</v>
      </c>
      <c r="M12" s="15" t="n">
        <f aca="false">J12+K12+L12</f>
        <v>1583</v>
      </c>
      <c r="N12" s="19" t="n">
        <v>46</v>
      </c>
      <c r="O12" s="26" t="n">
        <v>595</v>
      </c>
      <c r="P12" s="22" t="n">
        <v>310</v>
      </c>
      <c r="Q12" s="22" t="n">
        <v>605</v>
      </c>
      <c r="R12" s="22" t="n">
        <f aca="false">O12+P12+Q12</f>
        <v>1510</v>
      </c>
      <c r="S12" s="19" t="n">
        <v>55</v>
      </c>
      <c r="T12" s="17" t="n">
        <v>576</v>
      </c>
      <c r="U12" s="15" t="n">
        <v>511</v>
      </c>
      <c r="V12" s="15" t="n">
        <v>309</v>
      </c>
      <c r="W12" s="15" t="n">
        <f aca="false">T12+U12+V12</f>
        <v>1396</v>
      </c>
      <c r="X12" s="20" t="n">
        <v>28</v>
      </c>
      <c r="Y12" s="23" t="n">
        <v>825</v>
      </c>
      <c r="Z12" s="15" t="n">
        <v>758</v>
      </c>
      <c r="AA12" s="23" t="n">
        <v>207</v>
      </c>
      <c r="AB12" s="15" t="n">
        <f aca="false">Y12+Z12+AA12</f>
        <v>1790</v>
      </c>
      <c r="AC12" s="19" t="n">
        <v>70</v>
      </c>
      <c r="AD12" s="15" t="n">
        <f aca="false">AC12+S12+N12</f>
        <v>171</v>
      </c>
    </row>
    <row r="13" customFormat="false" ht="12.75" hidden="false" customHeight="false" outlineLevel="0" collapsed="false">
      <c r="A13" s="15" t="n">
        <v>11</v>
      </c>
      <c r="B13" s="16" t="s">
        <v>170</v>
      </c>
      <c r="C13" s="17" t="s">
        <v>160</v>
      </c>
      <c r="D13" s="16" t="s">
        <v>14</v>
      </c>
      <c r="E13" s="17" t="n">
        <v>543</v>
      </c>
      <c r="F13" s="17" t="n">
        <v>637</v>
      </c>
      <c r="G13" s="15" t="n">
        <v>308</v>
      </c>
      <c r="H13" s="18" t="n">
        <f aca="false">SUM(E13:G13)</f>
        <v>1488</v>
      </c>
      <c r="I13" s="19" t="n">
        <v>31</v>
      </c>
      <c r="J13" s="15" t="n">
        <v>734</v>
      </c>
      <c r="K13" s="15" t="n">
        <v>649</v>
      </c>
      <c r="L13" s="15" t="n">
        <v>373</v>
      </c>
      <c r="M13" s="15" t="n">
        <f aca="false">J13+K13+L13</f>
        <v>1756</v>
      </c>
      <c r="N13" s="19" t="n">
        <v>80</v>
      </c>
      <c r="O13" s="26" t="n">
        <v>329</v>
      </c>
      <c r="P13" s="22" t="n">
        <v>394</v>
      </c>
      <c r="Q13" s="22" t="n">
        <v>605</v>
      </c>
      <c r="R13" s="22" t="n">
        <f aca="false">O13+P13+Q13</f>
        <v>1328</v>
      </c>
      <c r="S13" s="19" t="n">
        <v>34</v>
      </c>
      <c r="T13" s="17" t="n">
        <v>615</v>
      </c>
      <c r="U13" s="15" t="n">
        <v>605</v>
      </c>
      <c r="V13" s="15" t="n">
        <v>309</v>
      </c>
      <c r="W13" s="15" t="n">
        <f aca="false">T13+U13+V13</f>
        <v>1529</v>
      </c>
      <c r="X13" s="20" t="n">
        <v>46</v>
      </c>
      <c r="Y13" s="22"/>
      <c r="Z13" s="22"/>
      <c r="AA13" s="22"/>
      <c r="AB13" s="15" t="n">
        <f aca="false">Y13+Z13+AA13</f>
        <v>0</v>
      </c>
      <c r="AC13" s="43" t="n">
        <v>0</v>
      </c>
      <c r="AD13" s="15" t="n">
        <v>160</v>
      </c>
    </row>
    <row r="14" customFormat="false" ht="12.75" hidden="false" customHeight="false" outlineLevel="0" collapsed="false">
      <c r="A14" s="15" t="n">
        <v>12</v>
      </c>
      <c r="B14" s="16" t="s">
        <v>171</v>
      </c>
      <c r="C14" s="17" t="s">
        <v>160</v>
      </c>
      <c r="D14" s="16" t="s">
        <v>56</v>
      </c>
      <c r="E14" s="17" t="n">
        <v>509</v>
      </c>
      <c r="F14" s="17" t="n">
        <v>511</v>
      </c>
      <c r="G14" s="15" t="n">
        <v>362</v>
      </c>
      <c r="H14" s="18" t="n">
        <f aca="false">SUM(E14:G14)</f>
        <v>1382</v>
      </c>
      <c r="I14" s="19" t="n">
        <v>18</v>
      </c>
      <c r="J14" s="15" t="n">
        <v>563</v>
      </c>
      <c r="K14" s="15" t="n">
        <v>649</v>
      </c>
      <c r="L14" s="15" t="n">
        <v>367</v>
      </c>
      <c r="M14" s="15" t="n">
        <f aca="false">J14+K14+L14</f>
        <v>1579</v>
      </c>
      <c r="N14" s="19" t="n">
        <v>43</v>
      </c>
      <c r="O14" s="22"/>
      <c r="P14" s="22"/>
      <c r="Q14" s="22"/>
      <c r="R14" s="22"/>
      <c r="S14" s="43" t="n">
        <v>0</v>
      </c>
      <c r="T14" s="17" t="n">
        <v>549</v>
      </c>
      <c r="U14" s="15" t="n">
        <v>593</v>
      </c>
      <c r="V14" s="15" t="n">
        <v>380</v>
      </c>
      <c r="W14" s="15" t="n">
        <f aca="false">T14+U14+V14</f>
        <v>1522</v>
      </c>
      <c r="X14" s="20" t="n">
        <v>43</v>
      </c>
      <c r="Y14" s="23" t="n">
        <v>721</v>
      </c>
      <c r="Z14" s="15" t="n">
        <v>649</v>
      </c>
      <c r="AA14" s="23" t="n">
        <v>408</v>
      </c>
      <c r="AB14" s="15" t="n">
        <f aca="false">Y14+Z14+AA14</f>
        <v>1778</v>
      </c>
      <c r="AC14" s="19" t="n">
        <v>65</v>
      </c>
      <c r="AD14" s="15" t="n">
        <f aca="false">AC14+X14+N14</f>
        <v>151</v>
      </c>
    </row>
    <row r="15" customFormat="false" ht="12.75" hidden="false" customHeight="false" outlineLevel="0" collapsed="false">
      <c r="A15" s="15" t="n">
        <v>13</v>
      </c>
      <c r="B15" s="16" t="s">
        <v>172</v>
      </c>
      <c r="C15" s="17" t="s">
        <v>160</v>
      </c>
      <c r="D15" s="16" t="s">
        <v>14</v>
      </c>
      <c r="E15" s="17" t="n">
        <v>574</v>
      </c>
      <c r="F15" s="17" t="n">
        <v>515</v>
      </c>
      <c r="G15" s="15" t="n">
        <v>263</v>
      </c>
      <c r="H15" s="18" t="n">
        <f aca="false">SUM(E15:G15)</f>
        <v>1352</v>
      </c>
      <c r="I15" s="19" t="n">
        <v>14</v>
      </c>
      <c r="J15" s="15" t="n">
        <v>636</v>
      </c>
      <c r="K15" s="15" t="n">
        <v>605</v>
      </c>
      <c r="L15" s="15" t="n">
        <v>378</v>
      </c>
      <c r="M15" s="15" t="n">
        <f aca="false">J15+K15+L15</f>
        <v>1619</v>
      </c>
      <c r="N15" s="19" t="n">
        <v>60</v>
      </c>
      <c r="O15" s="26" t="n">
        <v>478</v>
      </c>
      <c r="P15" s="22" t="n">
        <v>367</v>
      </c>
      <c r="Q15" s="22" t="n">
        <v>605</v>
      </c>
      <c r="R15" s="22" t="n">
        <f aca="false">O15+P15+Q15</f>
        <v>1450</v>
      </c>
      <c r="S15" s="19" t="n">
        <v>46</v>
      </c>
      <c r="T15" s="17" t="n">
        <v>570</v>
      </c>
      <c r="U15" s="15" t="n">
        <v>554</v>
      </c>
      <c r="V15" s="15" t="n">
        <v>351</v>
      </c>
      <c r="W15" s="15" t="n">
        <f aca="false">T15+U15+V15</f>
        <v>1475</v>
      </c>
      <c r="X15" s="20" t="n">
        <v>37</v>
      </c>
      <c r="Y15" s="23" t="n">
        <v>721</v>
      </c>
      <c r="Z15" s="15" t="n">
        <v>519</v>
      </c>
      <c r="AA15" s="23" t="n">
        <v>367</v>
      </c>
      <c r="AB15" s="15" t="n">
        <f aca="false">Y15+Z15+AA15</f>
        <v>1607</v>
      </c>
      <c r="AC15" s="19" t="n">
        <v>43</v>
      </c>
      <c r="AD15" s="15" t="n">
        <f aca="false">AC15+S15+N15</f>
        <v>149</v>
      </c>
    </row>
    <row r="16" customFormat="false" ht="12.75" hidden="false" customHeight="false" outlineLevel="0" collapsed="false">
      <c r="A16" s="15" t="n">
        <v>14</v>
      </c>
      <c r="B16" s="16" t="s">
        <v>173</v>
      </c>
      <c r="C16" s="17" t="s">
        <v>160</v>
      </c>
      <c r="D16" s="16" t="s">
        <v>22</v>
      </c>
      <c r="E16" s="17" t="n">
        <v>723</v>
      </c>
      <c r="F16" s="17" t="n">
        <v>566</v>
      </c>
      <c r="G16" s="15" t="n">
        <v>308</v>
      </c>
      <c r="H16" s="18" t="n">
        <f aca="false">SUM(E16:G16)</f>
        <v>1597</v>
      </c>
      <c r="I16" s="19" t="n">
        <v>52</v>
      </c>
      <c r="J16" s="15"/>
      <c r="K16" s="15"/>
      <c r="L16" s="15"/>
      <c r="M16" s="15" t="n">
        <f aca="false">J16+K16+L16</f>
        <v>0</v>
      </c>
      <c r="N16" s="43" t="n">
        <v>0</v>
      </c>
      <c r="O16" s="26" t="n">
        <v>335</v>
      </c>
      <c r="P16" s="22" t="n">
        <v>283</v>
      </c>
      <c r="Q16" s="22" t="n">
        <v>676</v>
      </c>
      <c r="R16" s="22" t="n">
        <f aca="false">O16+P16+Q16</f>
        <v>1294</v>
      </c>
      <c r="S16" s="19" t="n">
        <v>31</v>
      </c>
      <c r="T16" s="17" t="n">
        <v>711</v>
      </c>
      <c r="U16" s="15" t="n">
        <v>622</v>
      </c>
      <c r="V16" s="15" t="n">
        <v>286</v>
      </c>
      <c r="W16" s="15" t="n">
        <f aca="false">T16+U16+V16</f>
        <v>1619</v>
      </c>
      <c r="X16" s="20" t="n">
        <v>60</v>
      </c>
      <c r="Y16" s="22"/>
      <c r="Z16" s="22"/>
      <c r="AA16" s="22"/>
      <c r="AB16" s="15" t="n">
        <f aca="false">Y16+Z16+AA16</f>
        <v>0</v>
      </c>
      <c r="AC16" s="43"/>
      <c r="AD16" s="15" t="n">
        <v>143</v>
      </c>
    </row>
    <row r="17" customFormat="false" ht="12.75" hidden="false" customHeight="false" outlineLevel="0" collapsed="false">
      <c r="A17" s="15" t="n">
        <v>15</v>
      </c>
      <c r="B17" s="16" t="s">
        <v>174</v>
      </c>
      <c r="C17" s="17" t="s">
        <v>160</v>
      </c>
      <c r="D17" s="16" t="s">
        <v>22</v>
      </c>
      <c r="E17" s="17" t="n">
        <v>628</v>
      </c>
      <c r="F17" s="17" t="n">
        <v>544</v>
      </c>
      <c r="G17" s="15" t="n">
        <v>301</v>
      </c>
      <c r="H17" s="18" t="n">
        <f aca="false">SUM(E17:G17)</f>
        <v>1473</v>
      </c>
      <c r="I17" s="19" t="n">
        <v>28</v>
      </c>
      <c r="J17" s="15" t="n">
        <v>621</v>
      </c>
      <c r="K17" s="15" t="n">
        <v>649</v>
      </c>
      <c r="L17" s="15" t="n">
        <v>116</v>
      </c>
      <c r="M17" s="15" t="n">
        <f aca="false">J17+K17+L17</f>
        <v>1386</v>
      </c>
      <c r="N17" s="19" t="n">
        <v>22</v>
      </c>
      <c r="O17" s="26" t="n">
        <v>592</v>
      </c>
      <c r="P17" s="22" t="n">
        <v>355</v>
      </c>
      <c r="Q17" s="22" t="n">
        <v>605</v>
      </c>
      <c r="R17" s="22" t="n">
        <f aca="false">O17+P17+Q17</f>
        <v>1552</v>
      </c>
      <c r="S17" s="19" t="n">
        <v>60</v>
      </c>
      <c r="T17" s="17" t="n">
        <v>587</v>
      </c>
      <c r="U17" s="15" t="n">
        <v>586</v>
      </c>
      <c r="V17" s="15" t="n">
        <v>380</v>
      </c>
      <c r="W17" s="15" t="n">
        <f aca="false">T17+U17+V17</f>
        <v>1553</v>
      </c>
      <c r="X17" s="20" t="n">
        <v>52</v>
      </c>
      <c r="Y17" s="23" t="n">
        <v>708</v>
      </c>
      <c r="Z17" s="23" t="n">
        <v>519</v>
      </c>
      <c r="AA17" s="23" t="n">
        <v>183</v>
      </c>
      <c r="AB17" s="15" t="n">
        <f aca="false">Y17+Z17+AA17</f>
        <v>1410</v>
      </c>
      <c r="AC17" s="19" t="n">
        <v>25</v>
      </c>
      <c r="AD17" s="15" t="n">
        <v>140</v>
      </c>
    </row>
    <row r="18" customFormat="false" ht="12.75" hidden="false" customHeight="false" outlineLevel="0" collapsed="false">
      <c r="A18" s="15" t="n">
        <v>16</v>
      </c>
      <c r="B18" s="16" t="s">
        <v>175</v>
      </c>
      <c r="C18" s="17" t="s">
        <v>160</v>
      </c>
      <c r="D18" s="16" t="s">
        <v>22</v>
      </c>
      <c r="E18" s="17" t="n">
        <v>580</v>
      </c>
      <c r="F18" s="17" t="n">
        <v>542</v>
      </c>
      <c r="G18" s="15" t="n">
        <v>418</v>
      </c>
      <c r="H18" s="18" t="n">
        <f aca="false">SUM(E18:G18)</f>
        <v>1540</v>
      </c>
      <c r="I18" s="19" t="n">
        <v>43</v>
      </c>
      <c r="J18" s="15" t="n">
        <v>768</v>
      </c>
      <c r="K18" s="15" t="n">
        <v>0</v>
      </c>
      <c r="L18" s="15" t="n">
        <v>250</v>
      </c>
      <c r="M18" s="15" t="n">
        <f aca="false">J18+K18+L18</f>
        <v>1018</v>
      </c>
      <c r="N18" s="19" t="n">
        <v>6</v>
      </c>
      <c r="O18" s="22" t="n">
        <v>0</v>
      </c>
      <c r="P18" s="22" t="n">
        <v>433</v>
      </c>
      <c r="Q18" s="22" t="n">
        <v>649</v>
      </c>
      <c r="R18" s="22" t="n">
        <f aca="false">O18+P18+Q18</f>
        <v>1082</v>
      </c>
      <c r="S18" s="19" t="n">
        <v>22</v>
      </c>
      <c r="T18" s="17" t="n">
        <v>526</v>
      </c>
      <c r="U18" s="15" t="n">
        <v>615</v>
      </c>
      <c r="V18" s="15" t="n">
        <v>435</v>
      </c>
      <c r="W18" s="15" t="n">
        <f aca="false">T18+U18+V18</f>
        <v>1576</v>
      </c>
      <c r="X18" s="20" t="n">
        <v>55</v>
      </c>
      <c r="Y18" s="23" t="n">
        <v>775</v>
      </c>
      <c r="Z18" s="23" t="n">
        <v>605</v>
      </c>
      <c r="AA18" s="23" t="n">
        <v>172</v>
      </c>
      <c r="AB18" s="15" t="n">
        <f aca="false">Y18+Z18+AA18</f>
        <v>1552</v>
      </c>
      <c r="AC18" s="19" t="n">
        <v>34</v>
      </c>
      <c r="AD18" s="15" t="n">
        <f aca="false">AC18+X18+I18</f>
        <v>132</v>
      </c>
    </row>
    <row r="19" customFormat="false" ht="12.75" hidden="false" customHeight="false" outlineLevel="0" collapsed="false">
      <c r="A19" s="15" t="n">
        <v>17</v>
      </c>
      <c r="B19" s="16" t="s">
        <v>176</v>
      </c>
      <c r="C19" s="17" t="s">
        <v>160</v>
      </c>
      <c r="D19" s="16" t="s">
        <v>16</v>
      </c>
      <c r="E19" s="17" t="n">
        <v>628</v>
      </c>
      <c r="F19" s="17" t="n">
        <v>527</v>
      </c>
      <c r="G19" s="15" t="n">
        <v>451</v>
      </c>
      <c r="H19" s="18" t="n">
        <f aca="false">SUM(E19:G19)</f>
        <v>1606</v>
      </c>
      <c r="I19" s="19" t="n">
        <v>60</v>
      </c>
      <c r="J19" s="15" t="n">
        <v>629</v>
      </c>
      <c r="K19" s="15" t="n">
        <v>519</v>
      </c>
      <c r="L19" s="15" t="n">
        <v>464</v>
      </c>
      <c r="M19" s="15" t="n">
        <f aca="false">J19+K19+L19</f>
        <v>1612</v>
      </c>
      <c r="N19" s="19" t="n">
        <v>52</v>
      </c>
      <c r="O19" s="22"/>
      <c r="P19" s="22"/>
      <c r="Q19" s="22"/>
      <c r="R19" s="22"/>
      <c r="S19" s="43" t="n">
        <v>0</v>
      </c>
      <c r="T19" s="22"/>
      <c r="U19" s="22"/>
      <c r="V19" s="22"/>
      <c r="W19" s="22"/>
      <c r="X19" s="20" t="n">
        <v>0</v>
      </c>
      <c r="Y19" s="23" t="n">
        <v>0</v>
      </c>
      <c r="Z19" s="15" t="n">
        <v>676</v>
      </c>
      <c r="AA19" s="23" t="n">
        <v>488</v>
      </c>
      <c r="AB19" s="15" t="n">
        <f aca="false">Y19+Z19+AA19</f>
        <v>1164</v>
      </c>
      <c r="AC19" s="19" t="n">
        <v>20</v>
      </c>
      <c r="AD19" s="15" t="n">
        <f aca="false">AC19+N19+I19</f>
        <v>132</v>
      </c>
    </row>
    <row r="20" customFormat="false" ht="12.75" hidden="false" customHeight="false" outlineLevel="0" collapsed="false">
      <c r="A20" s="15" t="n">
        <v>18</v>
      </c>
      <c r="B20" s="24" t="s">
        <v>177</v>
      </c>
      <c r="C20" s="15" t="s">
        <v>160</v>
      </c>
      <c r="D20" s="24" t="s">
        <v>32</v>
      </c>
      <c r="E20" s="22"/>
      <c r="F20" s="15"/>
      <c r="G20" s="15"/>
      <c r="H20" s="18"/>
      <c r="I20" s="19" t="n">
        <v>0</v>
      </c>
      <c r="J20" s="15" t="n">
        <v>639</v>
      </c>
      <c r="K20" s="15" t="n">
        <v>676</v>
      </c>
      <c r="L20" s="15" t="n">
        <v>299</v>
      </c>
      <c r="M20" s="15" t="n">
        <f aca="false">J20+K20+L20</f>
        <v>1614</v>
      </c>
      <c r="N20" s="19" t="n">
        <v>55</v>
      </c>
      <c r="O20" s="26" t="n">
        <v>296</v>
      </c>
      <c r="P20" s="22" t="n">
        <v>344</v>
      </c>
      <c r="Q20" s="22" t="n">
        <v>703</v>
      </c>
      <c r="R20" s="22" t="n">
        <f aca="false">O20+P20+Q20</f>
        <v>1343</v>
      </c>
      <c r="S20" s="19" t="n">
        <v>37</v>
      </c>
      <c r="T20" s="17" t="n">
        <v>543</v>
      </c>
      <c r="U20" s="15" t="n">
        <v>544</v>
      </c>
      <c r="V20" s="15" t="n">
        <v>371</v>
      </c>
      <c r="W20" s="15" t="n">
        <f aca="false">T20+U20+V20</f>
        <v>1458</v>
      </c>
      <c r="X20" s="20" t="n">
        <v>34</v>
      </c>
      <c r="Y20" s="22"/>
      <c r="Z20" s="22"/>
      <c r="AA20" s="22"/>
      <c r="AB20" s="15" t="n">
        <f aca="false">Y20+Z20+AA20</f>
        <v>0</v>
      </c>
      <c r="AC20" s="43" t="n">
        <v>0</v>
      </c>
      <c r="AD20" s="15" t="n">
        <v>126</v>
      </c>
    </row>
    <row r="21" customFormat="false" ht="12.75" hidden="false" customHeight="false" outlineLevel="0" collapsed="false">
      <c r="A21" s="15" t="n">
        <v>19</v>
      </c>
      <c r="B21" s="24" t="s">
        <v>178</v>
      </c>
      <c r="C21" s="15" t="s">
        <v>160</v>
      </c>
      <c r="D21" s="24" t="s">
        <v>14</v>
      </c>
      <c r="E21" s="22"/>
      <c r="F21" s="15"/>
      <c r="G21" s="15"/>
      <c r="H21" s="18"/>
      <c r="I21" s="19" t="n">
        <v>0</v>
      </c>
      <c r="J21" s="15" t="n">
        <v>513</v>
      </c>
      <c r="K21" s="15" t="n">
        <v>519</v>
      </c>
      <c r="L21" s="15" t="n">
        <v>534</v>
      </c>
      <c r="M21" s="15" t="n">
        <f aca="false">J21+K21+L21</f>
        <v>1566</v>
      </c>
      <c r="N21" s="19" t="n">
        <v>40</v>
      </c>
      <c r="O21" s="26" t="n">
        <v>506</v>
      </c>
      <c r="P21" s="22" t="n">
        <v>486</v>
      </c>
      <c r="Q21" s="22" t="n">
        <v>649</v>
      </c>
      <c r="R21" s="22" t="n">
        <f aca="false">O21+P21+Q21</f>
        <v>1641</v>
      </c>
      <c r="S21" s="19" t="n">
        <v>80</v>
      </c>
      <c r="T21" s="17" t="n">
        <v>0</v>
      </c>
      <c r="U21" s="15" t="n">
        <v>0</v>
      </c>
      <c r="V21" s="15" t="n">
        <v>0</v>
      </c>
      <c r="W21" s="15" t="n">
        <v>0</v>
      </c>
      <c r="X21" s="20" t="n">
        <v>0</v>
      </c>
      <c r="Y21" s="22"/>
      <c r="Z21" s="22"/>
      <c r="AA21" s="22"/>
      <c r="AB21" s="15" t="n">
        <f aca="false">Y21+Z21+AA21</f>
        <v>0</v>
      </c>
      <c r="AC21" s="43" t="n">
        <v>0</v>
      </c>
      <c r="AD21" s="15" t="n">
        <v>120</v>
      </c>
    </row>
    <row r="22" customFormat="false" ht="12.75" hidden="false" customHeight="false" outlineLevel="0" collapsed="false">
      <c r="A22" s="15" t="n">
        <v>20</v>
      </c>
      <c r="B22" s="16" t="s">
        <v>179</v>
      </c>
      <c r="C22" s="17" t="s">
        <v>160</v>
      </c>
      <c r="D22" s="16" t="s">
        <v>16</v>
      </c>
      <c r="E22" s="17" t="n">
        <v>632</v>
      </c>
      <c r="F22" s="17" t="n">
        <v>523</v>
      </c>
      <c r="G22" s="15" t="n">
        <v>159</v>
      </c>
      <c r="H22" s="18" t="n">
        <f aca="false">SUM(E22:G22)</f>
        <v>1314</v>
      </c>
      <c r="I22" s="19" t="n">
        <v>12</v>
      </c>
      <c r="J22" s="15" t="n">
        <v>713</v>
      </c>
      <c r="K22" s="15" t="n">
        <v>605</v>
      </c>
      <c r="L22" s="15" t="n">
        <v>277</v>
      </c>
      <c r="M22" s="15" t="n">
        <f aca="false">J22+K22+L22</f>
        <v>1595</v>
      </c>
      <c r="N22" s="19" t="n">
        <v>49</v>
      </c>
      <c r="O22" s="22"/>
      <c r="P22" s="22"/>
      <c r="Q22" s="22"/>
      <c r="R22" s="22"/>
      <c r="S22" s="43" t="n">
        <v>0</v>
      </c>
      <c r="T22" s="22"/>
      <c r="U22" s="22"/>
      <c r="V22" s="22"/>
      <c r="W22" s="22"/>
      <c r="X22" s="20" t="n">
        <v>0</v>
      </c>
      <c r="Y22" s="23" t="n">
        <v>667</v>
      </c>
      <c r="Z22" s="23" t="n">
        <v>605</v>
      </c>
      <c r="AA22" s="23" t="n">
        <v>346</v>
      </c>
      <c r="AB22" s="15" t="n">
        <f aca="false">Y22+Z22+AA22</f>
        <v>1618</v>
      </c>
      <c r="AC22" s="19" t="n">
        <v>46</v>
      </c>
      <c r="AD22" s="15" t="n">
        <f aca="false">AC22+N22+I22</f>
        <v>107</v>
      </c>
    </row>
    <row r="23" customFormat="false" ht="11.25" hidden="false" customHeight="false" outlineLevel="0" collapsed="false">
      <c r="A23" s="5" t="n">
        <v>21</v>
      </c>
      <c r="B23" s="27" t="s">
        <v>180</v>
      </c>
      <c r="C23" s="28" t="s">
        <v>160</v>
      </c>
      <c r="D23" s="27" t="s">
        <v>14</v>
      </c>
      <c r="E23" s="28" t="n">
        <v>480</v>
      </c>
      <c r="F23" s="28" t="n">
        <v>537</v>
      </c>
      <c r="G23" s="5" t="n">
        <v>219</v>
      </c>
      <c r="H23" s="9" t="n">
        <f aca="false">SUM(E23:G23)</f>
        <v>1236</v>
      </c>
      <c r="I23" s="19" t="n">
        <v>8</v>
      </c>
      <c r="J23" s="5"/>
      <c r="K23" s="5"/>
      <c r="L23" s="5"/>
      <c r="M23" s="5" t="n">
        <f aca="false">J23+K23+L23</f>
        <v>0</v>
      </c>
      <c r="N23" s="19" t="n">
        <v>0</v>
      </c>
      <c r="O23" s="40" t="n">
        <v>309</v>
      </c>
      <c r="P23" s="33" t="n">
        <v>239</v>
      </c>
      <c r="Q23" s="33" t="n">
        <v>649</v>
      </c>
      <c r="R23" s="33" t="n">
        <f aca="false">O23+P23+Q23</f>
        <v>1197</v>
      </c>
      <c r="S23" s="19" t="n">
        <v>25</v>
      </c>
      <c r="T23" s="28" t="n">
        <v>497</v>
      </c>
      <c r="U23" s="5" t="n">
        <v>590</v>
      </c>
      <c r="V23" s="5" t="n">
        <v>313</v>
      </c>
      <c r="W23" s="5" t="n">
        <f aca="false">T23+U23+V23</f>
        <v>1400</v>
      </c>
      <c r="X23" s="20" t="n">
        <v>31</v>
      </c>
      <c r="Y23" s="31" t="n">
        <v>742</v>
      </c>
      <c r="Z23" s="31" t="n">
        <v>703</v>
      </c>
      <c r="AA23" s="31" t="n">
        <v>201</v>
      </c>
      <c r="AB23" s="5" t="n">
        <f aca="false">Y23+Z23+AA23</f>
        <v>1646</v>
      </c>
      <c r="AC23" s="19" t="n">
        <v>49</v>
      </c>
      <c r="AD23" s="5" t="n">
        <f aca="false">AC23+X23+S23</f>
        <v>105</v>
      </c>
    </row>
    <row r="24" customFormat="false" ht="11.25" hidden="false" customHeight="false" outlineLevel="0" collapsed="false">
      <c r="A24" s="5" t="n">
        <v>22</v>
      </c>
      <c r="B24" s="27" t="s">
        <v>181</v>
      </c>
      <c r="C24" s="28" t="s">
        <v>160</v>
      </c>
      <c r="D24" s="27" t="s">
        <v>32</v>
      </c>
      <c r="E24" s="28" t="n">
        <v>530</v>
      </c>
      <c r="F24" s="28" t="n">
        <v>547</v>
      </c>
      <c r="G24" s="5" t="n">
        <v>349</v>
      </c>
      <c r="H24" s="9" t="n">
        <f aca="false">SUM(E24:G24)</f>
        <v>1426</v>
      </c>
      <c r="I24" s="19" t="n">
        <v>22</v>
      </c>
      <c r="J24" s="5" t="n">
        <v>625</v>
      </c>
      <c r="K24" s="5" t="n">
        <v>649</v>
      </c>
      <c r="L24" s="5" t="n">
        <v>238</v>
      </c>
      <c r="M24" s="5" t="n">
        <f aca="false">J24+K24+L24</f>
        <v>1512</v>
      </c>
      <c r="N24" s="19" t="n">
        <v>34</v>
      </c>
      <c r="O24" s="33"/>
      <c r="P24" s="33"/>
      <c r="Q24" s="33"/>
      <c r="R24" s="33"/>
      <c r="S24" s="43" t="n">
        <v>0</v>
      </c>
      <c r="T24" s="33"/>
      <c r="U24" s="33"/>
      <c r="V24" s="33"/>
      <c r="W24" s="33"/>
      <c r="X24" s="20" t="n">
        <v>0</v>
      </c>
      <c r="Y24" s="31" t="n">
        <v>619</v>
      </c>
      <c r="Z24" s="31" t="n">
        <v>676</v>
      </c>
      <c r="AA24" s="31" t="n">
        <v>290</v>
      </c>
      <c r="AB24" s="5" t="n">
        <f aca="false">Y24+Z24+AA24</f>
        <v>1585</v>
      </c>
      <c r="AC24" s="19" t="n">
        <v>37</v>
      </c>
      <c r="AD24" s="5" t="n">
        <f aca="false">AC24+N24+I24</f>
        <v>93</v>
      </c>
    </row>
    <row r="25" customFormat="false" ht="11.25" hidden="false" customHeight="false" outlineLevel="0" collapsed="false">
      <c r="A25" s="5" t="n">
        <v>23</v>
      </c>
      <c r="B25" s="27" t="s">
        <v>182</v>
      </c>
      <c r="C25" s="28" t="s">
        <v>160</v>
      </c>
      <c r="D25" s="27" t="s">
        <v>122</v>
      </c>
      <c r="E25" s="28" t="n">
        <v>628</v>
      </c>
      <c r="F25" s="28" t="n">
        <v>664</v>
      </c>
      <c r="G25" s="5" t="n">
        <v>408</v>
      </c>
      <c r="H25" s="9" t="n">
        <f aca="false">SUM(E25:G25)</f>
        <v>1700</v>
      </c>
      <c r="I25" s="19" t="n">
        <v>80</v>
      </c>
      <c r="J25" s="5"/>
      <c r="K25" s="5"/>
      <c r="L25" s="5"/>
      <c r="M25" s="5" t="n">
        <f aca="false">J25+K25+L25</f>
        <v>0</v>
      </c>
      <c r="N25" s="19" t="n">
        <v>0</v>
      </c>
      <c r="O25" s="33"/>
      <c r="P25" s="33"/>
      <c r="Q25" s="33"/>
      <c r="R25" s="33"/>
      <c r="S25" s="43" t="n">
        <v>0</v>
      </c>
      <c r="T25" s="33"/>
      <c r="U25" s="33"/>
      <c r="V25" s="33"/>
      <c r="W25" s="33"/>
      <c r="X25" s="20" t="n">
        <v>0</v>
      </c>
      <c r="Y25" s="33"/>
      <c r="Z25" s="33"/>
      <c r="AA25" s="33"/>
      <c r="AB25" s="5" t="n">
        <f aca="false">Y25+Z25+AA25</f>
        <v>0</v>
      </c>
      <c r="AC25" s="43" t="n">
        <v>0</v>
      </c>
      <c r="AD25" s="5" t="n">
        <v>80</v>
      </c>
    </row>
    <row r="26" customFormat="false" ht="11.25" hidden="false" customHeight="false" outlineLevel="0" collapsed="false">
      <c r="A26" s="5" t="n">
        <v>24</v>
      </c>
      <c r="B26" s="30" t="s">
        <v>183</v>
      </c>
      <c r="C26" s="5" t="s">
        <v>160</v>
      </c>
      <c r="D26" s="30" t="s">
        <v>56</v>
      </c>
      <c r="E26" s="33"/>
      <c r="F26" s="5"/>
      <c r="G26" s="5"/>
      <c r="H26" s="9"/>
      <c r="I26" s="19" t="n">
        <v>0</v>
      </c>
      <c r="J26" s="5"/>
      <c r="K26" s="5"/>
      <c r="L26" s="5"/>
      <c r="M26" s="5"/>
      <c r="N26" s="43" t="n">
        <v>0</v>
      </c>
      <c r="O26" s="33"/>
      <c r="P26" s="33"/>
      <c r="Q26" s="33"/>
      <c r="R26" s="33"/>
      <c r="S26" s="43" t="n">
        <v>0</v>
      </c>
      <c r="T26" s="28" t="n">
        <v>490</v>
      </c>
      <c r="U26" s="5" t="n">
        <v>511</v>
      </c>
      <c r="V26" s="5" t="n">
        <v>309</v>
      </c>
      <c r="W26" s="5" t="n">
        <f aca="false">T26+U26+V26</f>
        <v>1310</v>
      </c>
      <c r="X26" s="20" t="n">
        <v>22</v>
      </c>
      <c r="Y26" s="31" t="n">
        <v>661</v>
      </c>
      <c r="Z26" s="31" t="n">
        <v>605</v>
      </c>
      <c r="AA26" s="31" t="n">
        <v>401</v>
      </c>
      <c r="AB26" s="5" t="n">
        <f aca="false">Y26+Z26+AA26</f>
        <v>1667</v>
      </c>
      <c r="AC26" s="19" t="n">
        <v>52</v>
      </c>
      <c r="AD26" s="5" t="n">
        <f aca="false">AC26+X26</f>
        <v>74</v>
      </c>
    </row>
    <row r="27" customFormat="false" ht="11.25" hidden="false" customHeight="false" outlineLevel="0" collapsed="false">
      <c r="A27" s="5" t="n">
        <v>25</v>
      </c>
      <c r="B27" s="40" t="s">
        <v>184</v>
      </c>
      <c r="C27" s="28" t="s">
        <v>160</v>
      </c>
      <c r="D27" s="40" t="s">
        <v>32</v>
      </c>
      <c r="E27" s="33"/>
      <c r="F27" s="5"/>
      <c r="G27" s="5"/>
      <c r="H27" s="9"/>
      <c r="I27" s="19" t="n">
        <v>0</v>
      </c>
      <c r="J27" s="5"/>
      <c r="K27" s="5"/>
      <c r="L27" s="5"/>
      <c r="M27" s="5"/>
      <c r="N27" s="43" t="n">
        <v>0</v>
      </c>
      <c r="O27" s="40" t="n">
        <v>579</v>
      </c>
      <c r="P27" s="33" t="n">
        <v>227</v>
      </c>
      <c r="Q27" s="33" t="n">
        <v>561</v>
      </c>
      <c r="R27" s="33" t="n">
        <f aca="false">O27+P27+Q27</f>
        <v>1367</v>
      </c>
      <c r="S27" s="19" t="n">
        <v>40</v>
      </c>
      <c r="T27" s="33"/>
      <c r="U27" s="33"/>
      <c r="V27" s="33"/>
      <c r="W27" s="33"/>
      <c r="X27" s="20" t="n">
        <v>0</v>
      </c>
      <c r="Y27" s="31" t="n">
        <v>503</v>
      </c>
      <c r="Z27" s="31" t="n">
        <v>519</v>
      </c>
      <c r="AA27" s="31" t="n">
        <v>151</v>
      </c>
      <c r="AB27" s="5" t="n">
        <f aca="false">Y27+Z27+AA27</f>
        <v>1173</v>
      </c>
      <c r="AC27" s="19" t="n">
        <v>22</v>
      </c>
      <c r="AD27" s="5" t="n">
        <f aca="false">AC27+S27</f>
        <v>62</v>
      </c>
    </row>
    <row r="28" customFormat="false" ht="11.25" hidden="false" customHeight="false" outlineLevel="0" collapsed="false">
      <c r="A28" s="5" t="n">
        <v>26</v>
      </c>
      <c r="B28" s="30" t="s">
        <v>185</v>
      </c>
      <c r="C28" s="5" t="s">
        <v>160</v>
      </c>
      <c r="D28" s="30" t="s">
        <v>22</v>
      </c>
      <c r="E28" s="33"/>
      <c r="F28" s="5"/>
      <c r="G28" s="5"/>
      <c r="H28" s="9"/>
      <c r="I28" s="19" t="n">
        <v>0</v>
      </c>
      <c r="J28" s="5" t="n">
        <v>633</v>
      </c>
      <c r="K28" s="5" t="n">
        <v>0</v>
      </c>
      <c r="L28" s="5" t="n">
        <v>181</v>
      </c>
      <c r="M28" s="5" t="n">
        <f aca="false">J28+K28+L28</f>
        <v>814</v>
      </c>
      <c r="N28" s="19" t="n">
        <v>2</v>
      </c>
      <c r="O28" s="33"/>
      <c r="P28" s="33"/>
      <c r="Q28" s="33"/>
      <c r="R28" s="33"/>
      <c r="S28" s="43" t="n">
        <v>0</v>
      </c>
      <c r="T28" s="28" t="n">
        <v>518</v>
      </c>
      <c r="U28" s="5" t="n">
        <v>598</v>
      </c>
      <c r="V28" s="5" t="n">
        <v>268</v>
      </c>
      <c r="W28" s="5" t="n">
        <f aca="false">T28+U28+V28</f>
        <v>1384</v>
      </c>
      <c r="X28" s="20" t="n">
        <v>25</v>
      </c>
      <c r="Y28" s="31" t="n">
        <v>731</v>
      </c>
      <c r="Z28" s="5" t="n">
        <v>519</v>
      </c>
      <c r="AA28" s="31" t="n">
        <v>255</v>
      </c>
      <c r="AB28" s="5" t="n">
        <f aca="false">Y28+Z28+AA28</f>
        <v>1505</v>
      </c>
      <c r="AC28" s="19" t="n">
        <v>28</v>
      </c>
      <c r="AD28" s="5" t="n">
        <f aca="false">AC28+X28+N28</f>
        <v>55</v>
      </c>
    </row>
    <row r="29" customFormat="false" ht="11.25" hidden="false" customHeight="false" outlineLevel="0" collapsed="false">
      <c r="A29" s="5" t="n">
        <v>27</v>
      </c>
      <c r="B29" s="27" t="s">
        <v>186</v>
      </c>
      <c r="C29" s="28" t="s">
        <v>160</v>
      </c>
      <c r="D29" s="27" t="s">
        <v>16</v>
      </c>
      <c r="E29" s="28" t="n">
        <v>626</v>
      </c>
      <c r="F29" s="28" t="n">
        <v>620</v>
      </c>
      <c r="G29" s="5" t="n">
        <v>304</v>
      </c>
      <c r="H29" s="9" t="n">
        <f aca="false">SUM(E29:G29)</f>
        <v>1550</v>
      </c>
      <c r="I29" s="19" t="n">
        <v>46</v>
      </c>
      <c r="J29" s="5"/>
      <c r="K29" s="5"/>
      <c r="L29" s="5"/>
      <c r="M29" s="5" t="n">
        <f aca="false">J29+K29+L29</f>
        <v>0</v>
      </c>
      <c r="N29" s="43" t="n">
        <v>0</v>
      </c>
      <c r="O29" s="33"/>
      <c r="P29" s="33"/>
      <c r="Q29" s="33"/>
      <c r="R29" s="33"/>
      <c r="S29" s="43" t="n">
        <v>0</v>
      </c>
      <c r="T29" s="33"/>
      <c r="U29" s="33"/>
      <c r="V29" s="33"/>
      <c r="W29" s="33"/>
      <c r="X29" s="20" t="n">
        <v>0</v>
      </c>
      <c r="Y29" s="33"/>
      <c r="Z29" s="33"/>
      <c r="AA29" s="33"/>
      <c r="AB29" s="5" t="n">
        <f aca="false">Y29+Z29+AA29</f>
        <v>0</v>
      </c>
      <c r="AC29" s="43" t="n">
        <v>0</v>
      </c>
      <c r="AD29" s="5" t="n">
        <v>46</v>
      </c>
    </row>
    <row r="30" customFormat="false" ht="11.25" hidden="false" customHeight="false" outlineLevel="0" collapsed="false">
      <c r="A30" s="5" t="n">
        <v>28</v>
      </c>
      <c r="B30" s="27" t="s">
        <v>187</v>
      </c>
      <c r="C30" s="28" t="s">
        <v>160</v>
      </c>
      <c r="D30" s="27" t="s">
        <v>32</v>
      </c>
      <c r="E30" s="28" t="n">
        <v>443</v>
      </c>
      <c r="F30" s="28" t="n">
        <v>537</v>
      </c>
      <c r="G30" s="5" t="n">
        <v>372</v>
      </c>
      <c r="H30" s="9" t="n">
        <f aca="false">SUM(E30:G30)</f>
        <v>1352</v>
      </c>
      <c r="I30" s="19" t="n">
        <v>16</v>
      </c>
      <c r="J30" s="5" t="n">
        <v>538</v>
      </c>
      <c r="K30" s="5" t="n">
        <v>519</v>
      </c>
      <c r="L30" s="5" t="n">
        <v>338</v>
      </c>
      <c r="M30" s="5" t="n">
        <f aca="false">J30+K30+L30</f>
        <v>1395</v>
      </c>
      <c r="N30" s="19" t="n">
        <v>25</v>
      </c>
      <c r="O30" s="33"/>
      <c r="P30" s="33"/>
      <c r="Q30" s="33"/>
      <c r="R30" s="33"/>
      <c r="S30" s="43" t="n">
        <v>0</v>
      </c>
      <c r="T30" s="33"/>
      <c r="U30" s="33"/>
      <c r="V30" s="33"/>
      <c r="W30" s="33"/>
      <c r="X30" s="20" t="n">
        <v>0</v>
      </c>
      <c r="Y30" s="33"/>
      <c r="Z30" s="33"/>
      <c r="AA30" s="33"/>
      <c r="AB30" s="5" t="n">
        <f aca="false">Y30+Z30+AA30</f>
        <v>0</v>
      </c>
      <c r="AC30" s="43" t="n">
        <v>0</v>
      </c>
      <c r="AD30" s="5" t="n">
        <v>41</v>
      </c>
      <c r="AE30" s="6" t="s">
        <v>5</v>
      </c>
    </row>
    <row r="31" customFormat="false" ht="11.25" hidden="false" customHeight="false" outlineLevel="0" collapsed="false">
      <c r="A31" s="5" t="n">
        <v>29</v>
      </c>
      <c r="B31" s="30" t="s">
        <v>188</v>
      </c>
      <c r="C31" s="5" t="s">
        <v>160</v>
      </c>
      <c r="D31" s="30" t="s">
        <v>14</v>
      </c>
      <c r="E31" s="33"/>
      <c r="F31" s="5"/>
      <c r="G31" s="5"/>
      <c r="H31" s="9"/>
      <c r="I31" s="19" t="n">
        <v>0</v>
      </c>
      <c r="J31" s="5" t="n">
        <v>574</v>
      </c>
      <c r="K31" s="5" t="n">
        <v>519</v>
      </c>
      <c r="L31" s="5" t="n">
        <v>208</v>
      </c>
      <c r="M31" s="5" t="n">
        <f aca="false">J31+K31+L31</f>
        <v>1301</v>
      </c>
      <c r="N31" s="19" t="n">
        <v>16</v>
      </c>
      <c r="O31" s="33"/>
      <c r="P31" s="33"/>
      <c r="Q31" s="33"/>
      <c r="R31" s="33"/>
      <c r="S31" s="43" t="n">
        <v>0</v>
      </c>
      <c r="T31" s="28" t="n">
        <v>372</v>
      </c>
      <c r="U31" s="5" t="n">
        <v>446</v>
      </c>
      <c r="V31" s="5" t="n">
        <v>288</v>
      </c>
      <c r="W31" s="5" t="n">
        <f aca="false">T31+U31+V31</f>
        <v>1106</v>
      </c>
      <c r="X31" s="20" t="n">
        <v>20</v>
      </c>
      <c r="Y31" s="33"/>
      <c r="Z31" s="33"/>
      <c r="AA31" s="33"/>
      <c r="AB31" s="5" t="n">
        <f aca="false">Y31+Z31+AA31</f>
        <v>0</v>
      </c>
      <c r="AC31" s="43" t="n">
        <v>0</v>
      </c>
      <c r="AD31" s="5" t="n">
        <v>36</v>
      </c>
    </row>
    <row r="32" customFormat="false" ht="11.25" hidden="false" customHeight="false" outlineLevel="0" collapsed="false">
      <c r="A32" s="5" t="n">
        <v>30</v>
      </c>
      <c r="B32" s="27" t="s">
        <v>189</v>
      </c>
      <c r="C32" s="28" t="s">
        <v>160</v>
      </c>
      <c r="D32" s="27" t="s">
        <v>32</v>
      </c>
      <c r="E32" s="28" t="n">
        <v>543</v>
      </c>
      <c r="F32" s="28" t="n">
        <v>593</v>
      </c>
      <c r="G32" s="5" t="n">
        <v>366</v>
      </c>
      <c r="H32" s="9" t="n">
        <f aca="false">SUM(E32:G32)</f>
        <v>1502</v>
      </c>
      <c r="I32" s="19" t="n">
        <v>34</v>
      </c>
      <c r="J32" s="5"/>
      <c r="K32" s="5"/>
      <c r="L32" s="5"/>
      <c r="M32" s="5" t="n">
        <f aca="false">J32+K32+L32</f>
        <v>0</v>
      </c>
      <c r="N32" s="19" t="n">
        <v>0</v>
      </c>
      <c r="O32" s="33"/>
      <c r="P32" s="33"/>
      <c r="Q32" s="33"/>
      <c r="R32" s="33"/>
      <c r="S32" s="43" t="n">
        <v>0</v>
      </c>
      <c r="T32" s="33"/>
      <c r="U32" s="33"/>
      <c r="V32" s="33"/>
      <c r="W32" s="33"/>
      <c r="X32" s="20" t="n">
        <v>0</v>
      </c>
      <c r="Y32" s="33"/>
      <c r="Z32" s="33"/>
      <c r="AA32" s="33"/>
      <c r="AB32" s="5" t="n">
        <f aca="false">Y32+Z32+AA32</f>
        <v>0</v>
      </c>
      <c r="AC32" s="43" t="n">
        <v>0</v>
      </c>
      <c r="AD32" s="5" t="n">
        <v>34</v>
      </c>
    </row>
    <row r="33" customFormat="false" ht="11.25" hidden="false" customHeight="false" outlineLevel="0" collapsed="false">
      <c r="A33" s="5" t="n">
        <v>31</v>
      </c>
      <c r="B33" s="30" t="s">
        <v>190</v>
      </c>
      <c r="C33" s="5" t="s">
        <v>160</v>
      </c>
      <c r="D33" s="30" t="s">
        <v>191</v>
      </c>
      <c r="E33" s="33"/>
      <c r="F33" s="5" t="s">
        <v>5</v>
      </c>
      <c r="G33" s="5"/>
      <c r="H33" s="9"/>
      <c r="I33" s="19" t="n">
        <v>0</v>
      </c>
      <c r="J33" s="5" t="n">
        <v>510</v>
      </c>
      <c r="K33" s="5" t="n">
        <v>605</v>
      </c>
      <c r="L33" s="5" t="n">
        <v>241</v>
      </c>
      <c r="M33" s="5" t="n">
        <f aca="false">J33+K33+L33</f>
        <v>1356</v>
      </c>
      <c r="N33" s="19" t="n">
        <v>20</v>
      </c>
      <c r="O33" s="33"/>
      <c r="P33" s="33"/>
      <c r="Q33" s="33"/>
      <c r="R33" s="33"/>
      <c r="S33" s="43" t="n">
        <v>0</v>
      </c>
      <c r="T33" s="28" t="n">
        <v>415</v>
      </c>
      <c r="U33" s="5" t="n">
        <v>477</v>
      </c>
      <c r="V33" s="5"/>
      <c r="W33" s="5" t="n">
        <f aca="false">T33+U33+V33</f>
        <v>892</v>
      </c>
      <c r="X33" s="20" t="n">
        <v>14</v>
      </c>
      <c r="Y33" s="33"/>
      <c r="Z33" s="33"/>
      <c r="AA33" s="33"/>
      <c r="AB33" s="5" t="n">
        <f aca="false">Y33+Z33+AA33</f>
        <v>0</v>
      </c>
      <c r="AC33" s="43" t="n">
        <v>0</v>
      </c>
      <c r="AD33" s="5" t="n">
        <v>34</v>
      </c>
    </row>
    <row r="34" customFormat="false" ht="11.25" hidden="false" customHeight="false" outlineLevel="0" collapsed="false">
      <c r="A34" s="5" t="n">
        <v>32</v>
      </c>
      <c r="B34" s="27" t="s">
        <v>192</v>
      </c>
      <c r="C34" s="28" t="s">
        <v>160</v>
      </c>
      <c r="D34" s="27" t="s">
        <v>56</v>
      </c>
      <c r="E34" s="33"/>
      <c r="F34" s="5"/>
      <c r="G34" s="5"/>
      <c r="H34" s="9"/>
      <c r="I34" s="19" t="n">
        <v>0</v>
      </c>
      <c r="J34" s="5"/>
      <c r="K34" s="5"/>
      <c r="L34" s="5"/>
      <c r="M34" s="5"/>
      <c r="N34" s="43" t="n">
        <v>0</v>
      </c>
      <c r="O34" s="33"/>
      <c r="P34" s="33"/>
      <c r="Q34" s="33"/>
      <c r="R34" s="33"/>
      <c r="S34" s="43" t="n">
        <v>0</v>
      </c>
      <c r="T34" s="28" t="n">
        <v>476</v>
      </c>
      <c r="U34" s="5" t="n">
        <v>470</v>
      </c>
      <c r="V34" s="5"/>
      <c r="W34" s="5" t="n">
        <f aca="false">T34+U34+V34</f>
        <v>946</v>
      </c>
      <c r="X34" s="20" t="n">
        <v>18</v>
      </c>
      <c r="Y34" s="31" t="n">
        <v>515</v>
      </c>
      <c r="Z34" s="5" t="n">
        <v>0</v>
      </c>
      <c r="AA34" s="31" t="n">
        <v>232</v>
      </c>
      <c r="AB34" s="5" t="n">
        <f aca="false">Y34+Z34+AA34</f>
        <v>747</v>
      </c>
      <c r="AC34" s="19" t="n">
        <v>16</v>
      </c>
      <c r="AD34" s="5" t="n">
        <v>34</v>
      </c>
    </row>
    <row r="35" customFormat="false" ht="11.25" hidden="false" customHeight="false" outlineLevel="0" collapsed="false">
      <c r="A35" s="5" t="n">
        <v>33</v>
      </c>
      <c r="B35" s="30" t="s">
        <v>193</v>
      </c>
      <c r="C35" s="5" t="s">
        <v>160</v>
      </c>
      <c r="D35" s="30" t="s">
        <v>22</v>
      </c>
      <c r="E35" s="33"/>
      <c r="F35" s="5"/>
      <c r="G35" s="5"/>
      <c r="H35" s="9"/>
      <c r="I35" s="19" t="n">
        <v>0</v>
      </c>
      <c r="J35" s="5" t="n">
        <v>713</v>
      </c>
      <c r="K35" s="5" t="n">
        <v>519</v>
      </c>
      <c r="L35" s="5" t="n">
        <v>262</v>
      </c>
      <c r="M35" s="5" t="n">
        <f aca="false">J35+K35+L35</f>
        <v>1494</v>
      </c>
      <c r="N35" s="19" t="n">
        <v>31</v>
      </c>
      <c r="O35" s="33"/>
      <c r="P35" s="33"/>
      <c r="Q35" s="33"/>
      <c r="R35" s="33"/>
      <c r="S35" s="43" t="n">
        <v>0</v>
      </c>
      <c r="T35" s="33"/>
      <c r="U35" s="33"/>
      <c r="V35" s="33"/>
      <c r="W35" s="33"/>
      <c r="X35" s="20" t="n">
        <v>0</v>
      </c>
      <c r="Y35" s="33"/>
      <c r="Z35" s="33"/>
      <c r="AA35" s="33"/>
      <c r="AB35" s="5" t="n">
        <f aca="false">Y35+Z35+AA35</f>
        <v>0</v>
      </c>
      <c r="AC35" s="43" t="n">
        <v>0</v>
      </c>
      <c r="AD35" s="5" t="n">
        <v>31</v>
      </c>
    </row>
    <row r="36" customFormat="false" ht="11.25" hidden="false" customHeight="false" outlineLevel="0" collapsed="false">
      <c r="A36" s="5" t="n">
        <v>34</v>
      </c>
      <c r="B36" s="27" t="s">
        <v>194</v>
      </c>
      <c r="C36" s="28" t="s">
        <v>160</v>
      </c>
      <c r="D36" s="27" t="s">
        <v>56</v>
      </c>
      <c r="E36" s="33"/>
      <c r="F36" s="5"/>
      <c r="G36" s="5"/>
      <c r="H36" s="9"/>
      <c r="I36" s="19" t="n">
        <v>0</v>
      </c>
      <c r="J36" s="5"/>
      <c r="K36" s="5"/>
      <c r="L36" s="5"/>
      <c r="M36" s="5"/>
      <c r="N36" s="43" t="n">
        <v>0</v>
      </c>
      <c r="O36" s="33"/>
      <c r="P36" s="33"/>
      <c r="Q36" s="33"/>
      <c r="R36" s="33"/>
      <c r="S36" s="43" t="n">
        <v>0</v>
      </c>
      <c r="T36" s="28" t="n">
        <v>361</v>
      </c>
      <c r="U36" s="5" t="n">
        <v>383</v>
      </c>
      <c r="V36" s="5" t="n">
        <v>169</v>
      </c>
      <c r="W36" s="5" t="n">
        <f aca="false">T36+U36+V36</f>
        <v>913</v>
      </c>
      <c r="X36" s="20" t="n">
        <v>16</v>
      </c>
      <c r="Y36" s="31" t="n">
        <v>480</v>
      </c>
      <c r="Z36" s="5" t="n">
        <v>0</v>
      </c>
      <c r="AA36" s="31" t="n">
        <v>142</v>
      </c>
      <c r="AB36" s="5" t="n">
        <f aca="false">Y36+Z36+AA36</f>
        <v>622</v>
      </c>
      <c r="AC36" s="19" t="n">
        <v>14</v>
      </c>
      <c r="AD36" s="5" t="n">
        <v>30</v>
      </c>
    </row>
    <row r="37" customFormat="false" ht="11.25" hidden="false" customHeight="false" outlineLevel="0" collapsed="false">
      <c r="A37" s="5" t="n">
        <v>35</v>
      </c>
      <c r="B37" s="30" t="s">
        <v>195</v>
      </c>
      <c r="C37" s="5" t="s">
        <v>160</v>
      </c>
      <c r="D37" s="30" t="s">
        <v>25</v>
      </c>
      <c r="E37" s="33"/>
      <c r="F37" s="5"/>
      <c r="G37" s="5"/>
      <c r="H37" s="9"/>
      <c r="I37" s="19" t="n">
        <v>0</v>
      </c>
      <c r="J37" s="5" t="n">
        <v>637</v>
      </c>
      <c r="K37" s="5" t="n">
        <v>519</v>
      </c>
      <c r="L37" s="5" t="n">
        <v>256</v>
      </c>
      <c r="M37" s="5" t="n">
        <f aca="false">J37+K37+L37</f>
        <v>1412</v>
      </c>
      <c r="N37" s="19" t="n">
        <v>28</v>
      </c>
      <c r="O37" s="33"/>
      <c r="P37" s="33"/>
      <c r="Q37" s="33"/>
      <c r="R37" s="33"/>
      <c r="S37" s="43" t="n">
        <v>0</v>
      </c>
      <c r="T37" s="33"/>
      <c r="U37" s="33"/>
      <c r="V37" s="33"/>
      <c r="W37" s="33"/>
      <c r="X37" s="20" t="n">
        <v>0</v>
      </c>
      <c r="Y37" s="33"/>
      <c r="Z37" s="33"/>
      <c r="AA37" s="33"/>
      <c r="AB37" s="5" t="n">
        <f aca="false">Y37+Z37+AA37</f>
        <v>0</v>
      </c>
      <c r="AC37" s="43" t="n">
        <v>0</v>
      </c>
      <c r="AD37" s="5" t="n">
        <v>28</v>
      </c>
    </row>
    <row r="38" customFormat="false" ht="11.25" hidden="false" customHeight="false" outlineLevel="0" collapsed="false">
      <c r="A38" s="5" t="n">
        <v>36</v>
      </c>
      <c r="B38" s="30" t="s">
        <v>196</v>
      </c>
      <c r="C38" s="5" t="s">
        <v>160</v>
      </c>
      <c r="D38" s="30" t="s">
        <v>191</v>
      </c>
      <c r="E38" s="33"/>
      <c r="F38" s="5"/>
      <c r="G38" s="5"/>
      <c r="H38" s="9"/>
      <c r="I38" s="19" t="n">
        <v>0</v>
      </c>
      <c r="J38" s="5"/>
      <c r="K38" s="5"/>
      <c r="L38" s="5"/>
      <c r="M38" s="5"/>
      <c r="N38" s="43" t="n">
        <v>0</v>
      </c>
      <c r="O38" s="33"/>
      <c r="P38" s="33"/>
      <c r="Q38" s="33"/>
      <c r="R38" s="33"/>
      <c r="S38" s="43" t="n">
        <v>0</v>
      </c>
      <c r="T38" s="28" t="n">
        <v>580</v>
      </c>
      <c r="U38" s="5"/>
      <c r="V38" s="5"/>
      <c r="W38" s="5" t="n">
        <f aca="false">T38+U38+V38</f>
        <v>580</v>
      </c>
      <c r="X38" s="20" t="n">
        <v>8</v>
      </c>
      <c r="Y38" s="31" t="n">
        <v>887</v>
      </c>
      <c r="Z38" s="5" t="n">
        <v>0</v>
      </c>
      <c r="AA38" s="31" t="n">
        <v>215</v>
      </c>
      <c r="AB38" s="5" t="n">
        <f aca="false">Y38+Z38+AA38</f>
        <v>1102</v>
      </c>
      <c r="AC38" s="19" t="n">
        <v>18</v>
      </c>
      <c r="AD38" s="5" t="n">
        <v>26</v>
      </c>
    </row>
    <row r="39" customFormat="false" ht="11.25" hidden="false" customHeight="false" outlineLevel="0" collapsed="false">
      <c r="A39" s="5" t="n">
        <v>37</v>
      </c>
      <c r="B39" s="27" t="s">
        <v>197</v>
      </c>
      <c r="C39" s="28" t="s">
        <v>160</v>
      </c>
      <c r="D39" s="27" t="s">
        <v>25</v>
      </c>
      <c r="E39" s="28" t="n">
        <v>601</v>
      </c>
      <c r="F39" s="28" t="n">
        <v>581</v>
      </c>
      <c r="G39" s="5" t="n">
        <v>276</v>
      </c>
      <c r="H39" s="9" t="n">
        <f aca="false">SUM(E39:G39)</f>
        <v>1458</v>
      </c>
      <c r="I39" s="19" t="n">
        <v>25</v>
      </c>
      <c r="J39" s="5"/>
      <c r="K39" s="5"/>
      <c r="L39" s="5"/>
      <c r="M39" s="5" t="n">
        <f aca="false">J39+K39+L39</f>
        <v>0</v>
      </c>
      <c r="N39" s="43" t="n">
        <v>0</v>
      </c>
      <c r="O39" s="33"/>
      <c r="P39" s="33"/>
      <c r="Q39" s="33"/>
      <c r="R39" s="33"/>
      <c r="S39" s="43" t="n">
        <v>0</v>
      </c>
      <c r="T39" s="33"/>
      <c r="U39" s="33"/>
      <c r="V39" s="33"/>
      <c r="W39" s="33"/>
      <c r="X39" s="20" t="n">
        <v>0</v>
      </c>
      <c r="Y39" s="33"/>
      <c r="Z39" s="33"/>
      <c r="AA39" s="33"/>
      <c r="AB39" s="5" t="n">
        <f aca="false">Y39+Z39+AA39</f>
        <v>0</v>
      </c>
      <c r="AC39" s="43" t="n">
        <v>0</v>
      </c>
      <c r="AD39" s="5" t="n">
        <v>25</v>
      </c>
    </row>
    <row r="40" customFormat="false" ht="11.25" hidden="false" customHeight="false" outlineLevel="0" collapsed="false">
      <c r="A40" s="5" t="n">
        <v>38</v>
      </c>
      <c r="B40" s="40" t="s">
        <v>198</v>
      </c>
      <c r="C40" s="28" t="s">
        <v>160</v>
      </c>
      <c r="D40" s="40" t="s">
        <v>75</v>
      </c>
      <c r="E40" s="33"/>
      <c r="F40" s="5"/>
      <c r="G40" s="5"/>
      <c r="H40" s="9"/>
      <c r="I40" s="19" t="n">
        <v>0</v>
      </c>
      <c r="J40" s="5"/>
      <c r="K40" s="5"/>
      <c r="L40" s="5"/>
      <c r="M40" s="5"/>
      <c r="N40" s="43" t="n">
        <v>0</v>
      </c>
      <c r="O40" s="40" t="n">
        <v>676</v>
      </c>
      <c r="P40" s="33"/>
      <c r="Q40" s="33"/>
      <c r="R40" s="33" t="n">
        <f aca="false">O40+P40+Q40</f>
        <v>676</v>
      </c>
      <c r="S40" s="19" t="n">
        <v>20</v>
      </c>
      <c r="T40" s="33"/>
      <c r="U40" s="33"/>
      <c r="V40" s="33"/>
      <c r="W40" s="33"/>
      <c r="X40" s="20" t="n">
        <v>0</v>
      </c>
      <c r="Y40" s="33"/>
      <c r="Z40" s="33"/>
      <c r="AA40" s="33"/>
      <c r="AB40" s="5" t="n">
        <f aca="false">Y40+Z40+AA40</f>
        <v>0</v>
      </c>
      <c r="AC40" s="43" t="n">
        <v>0</v>
      </c>
      <c r="AD40" s="5" t="n">
        <v>20</v>
      </c>
    </row>
    <row r="41" customFormat="false" ht="11.25" hidden="false" customHeight="false" outlineLevel="0" collapsed="false">
      <c r="A41" s="5" t="n">
        <v>39</v>
      </c>
      <c r="B41" s="27" t="s">
        <v>199</v>
      </c>
      <c r="C41" s="28" t="s">
        <v>160</v>
      </c>
      <c r="D41" s="27" t="s">
        <v>30</v>
      </c>
      <c r="E41" s="28" t="n">
        <v>516</v>
      </c>
      <c r="F41" s="28" t="n">
        <v>449</v>
      </c>
      <c r="G41" s="5" t="n">
        <v>209</v>
      </c>
      <c r="H41" s="9" t="n">
        <f aca="false">SUM(E41:G41)</f>
        <v>1174</v>
      </c>
      <c r="I41" s="19" t="n">
        <v>6</v>
      </c>
      <c r="J41" s="5" t="n">
        <v>571</v>
      </c>
      <c r="K41" s="5" t="n">
        <v>436</v>
      </c>
      <c r="L41" s="5" t="n">
        <v>246</v>
      </c>
      <c r="M41" s="5" t="n">
        <f aca="false">J41+K41+L41</f>
        <v>1253</v>
      </c>
      <c r="N41" s="19" t="n">
        <v>14</v>
      </c>
      <c r="O41" s="33"/>
      <c r="P41" s="33"/>
      <c r="Q41" s="33"/>
      <c r="R41" s="33"/>
      <c r="S41" s="43" t="n">
        <v>0</v>
      </c>
      <c r="T41" s="33"/>
      <c r="U41" s="33"/>
      <c r="V41" s="33"/>
      <c r="W41" s="33"/>
      <c r="X41" s="20" t="n">
        <v>0</v>
      </c>
      <c r="Y41" s="33"/>
      <c r="Z41" s="33"/>
      <c r="AA41" s="33"/>
      <c r="AB41" s="5" t="n">
        <f aca="false">Y41+Z41+AA41</f>
        <v>0</v>
      </c>
      <c r="AC41" s="43" t="n">
        <v>0</v>
      </c>
      <c r="AD41" s="5" t="n">
        <v>20</v>
      </c>
    </row>
    <row r="42" customFormat="false" ht="15" hidden="false" customHeight="true" outlineLevel="0" collapsed="false">
      <c r="A42" s="5" t="n">
        <v>40</v>
      </c>
      <c r="B42" s="40" t="s">
        <v>200</v>
      </c>
      <c r="C42" s="28" t="s">
        <v>160</v>
      </c>
      <c r="D42" s="40" t="s">
        <v>75</v>
      </c>
      <c r="E42" s="33"/>
      <c r="F42" s="5"/>
      <c r="G42" s="5"/>
      <c r="H42" s="9"/>
      <c r="I42" s="19" t="n">
        <v>0</v>
      </c>
      <c r="J42" s="5"/>
      <c r="K42" s="5"/>
      <c r="L42" s="5"/>
      <c r="M42" s="5"/>
      <c r="N42" s="43" t="n">
        <v>0</v>
      </c>
      <c r="O42" s="40" t="n">
        <v>644</v>
      </c>
      <c r="P42" s="33"/>
      <c r="Q42" s="33"/>
      <c r="R42" s="33" t="n">
        <f aca="false">O42+P42+Q42</f>
        <v>644</v>
      </c>
      <c r="S42" s="19" t="n">
        <v>18</v>
      </c>
      <c r="T42" s="33"/>
      <c r="U42" s="33"/>
      <c r="V42" s="33"/>
      <c r="W42" s="33"/>
      <c r="X42" s="20" t="n">
        <v>0</v>
      </c>
      <c r="Y42" s="33"/>
      <c r="Z42" s="33"/>
      <c r="AA42" s="33"/>
      <c r="AB42" s="5" t="n">
        <f aca="false">Y42+Z42+AA42</f>
        <v>0</v>
      </c>
      <c r="AC42" s="43" t="n">
        <v>0</v>
      </c>
      <c r="AD42" s="5" t="n">
        <v>18</v>
      </c>
    </row>
    <row r="43" customFormat="false" ht="11.25" hidden="false" customHeight="false" outlineLevel="0" collapsed="false">
      <c r="A43" s="5" t="n">
        <v>41</v>
      </c>
      <c r="B43" s="30" t="s">
        <v>201</v>
      </c>
      <c r="C43" s="5" t="s">
        <v>160</v>
      </c>
      <c r="D43" s="30" t="s">
        <v>191</v>
      </c>
      <c r="E43" s="33"/>
      <c r="F43" s="5" t="s">
        <v>5</v>
      </c>
      <c r="G43" s="5"/>
      <c r="H43" s="9"/>
      <c r="I43" s="19" t="n">
        <v>0</v>
      </c>
      <c r="J43" s="5" t="n">
        <v>562</v>
      </c>
      <c r="K43" s="5" t="n">
        <v>519</v>
      </c>
      <c r="L43" s="5" t="n">
        <v>252</v>
      </c>
      <c r="M43" s="5" t="n">
        <f aca="false">J43+K43+L43</f>
        <v>1333</v>
      </c>
      <c r="N43" s="19" t="n">
        <v>18</v>
      </c>
      <c r="O43" s="33"/>
      <c r="P43" s="33"/>
      <c r="Q43" s="33"/>
      <c r="R43" s="33"/>
      <c r="S43" s="43" t="n">
        <v>0</v>
      </c>
      <c r="T43" s="33"/>
      <c r="U43" s="33"/>
      <c r="V43" s="33"/>
      <c r="W43" s="33"/>
      <c r="X43" s="20" t="n">
        <v>0</v>
      </c>
      <c r="Y43" s="33"/>
      <c r="Z43" s="33"/>
      <c r="AA43" s="33"/>
      <c r="AB43" s="5" t="n">
        <f aca="false">Y43+Z43+AA43</f>
        <v>0</v>
      </c>
      <c r="AC43" s="43" t="n">
        <v>0</v>
      </c>
      <c r="AD43" s="5" t="n">
        <v>18</v>
      </c>
    </row>
    <row r="44" customFormat="false" ht="11.25" hidden="false" customHeight="false" outlineLevel="0" collapsed="false">
      <c r="A44" s="5" t="n">
        <v>42</v>
      </c>
      <c r="B44" s="40" t="s">
        <v>202</v>
      </c>
      <c r="C44" s="28" t="s">
        <v>160</v>
      </c>
      <c r="D44" s="40" t="s">
        <v>14</v>
      </c>
      <c r="E44" s="33"/>
      <c r="F44" s="5"/>
      <c r="G44" s="5"/>
      <c r="H44" s="9"/>
      <c r="I44" s="19" t="n">
        <v>0</v>
      </c>
      <c r="J44" s="5"/>
      <c r="K44" s="5"/>
      <c r="L44" s="5"/>
      <c r="M44" s="5"/>
      <c r="N44" s="43" t="n">
        <v>0</v>
      </c>
      <c r="O44" s="40" t="n">
        <v>582</v>
      </c>
      <c r="P44" s="33"/>
      <c r="Q44" s="33"/>
      <c r="R44" s="33" t="n">
        <f aca="false">O44+P44+Q44</f>
        <v>582</v>
      </c>
      <c r="S44" s="19" t="n">
        <v>16</v>
      </c>
      <c r="T44" s="33"/>
      <c r="U44" s="33"/>
      <c r="V44" s="33"/>
      <c r="W44" s="33"/>
      <c r="X44" s="20" t="n">
        <v>0</v>
      </c>
      <c r="Y44" s="33"/>
      <c r="Z44" s="33"/>
      <c r="AA44" s="33"/>
      <c r="AB44" s="5" t="n">
        <f aca="false">Y44+Z44+AA44</f>
        <v>0</v>
      </c>
      <c r="AC44" s="43" t="n">
        <v>0</v>
      </c>
      <c r="AD44" s="5" t="n">
        <v>16</v>
      </c>
    </row>
    <row r="45" customFormat="false" ht="11.25" hidden="false" customHeight="false" outlineLevel="0" collapsed="false">
      <c r="A45" s="5" t="n">
        <v>43</v>
      </c>
      <c r="B45" s="27" t="s">
        <v>203</v>
      </c>
      <c r="C45" s="28" t="s">
        <v>160</v>
      </c>
      <c r="D45" s="27" t="s">
        <v>119</v>
      </c>
      <c r="E45" s="28" t="n">
        <v>456</v>
      </c>
      <c r="F45" s="28" t="n">
        <v>494</v>
      </c>
      <c r="G45" s="5"/>
      <c r="H45" s="9" t="n">
        <f aca="false">SUM(E45:G45)</f>
        <v>950</v>
      </c>
      <c r="I45" s="19" t="n">
        <v>1</v>
      </c>
      <c r="J45" s="5"/>
      <c r="K45" s="5"/>
      <c r="L45" s="5" t="n">
        <v>185</v>
      </c>
      <c r="M45" s="5" t="n">
        <f aca="false">J45+K45+L45</f>
        <v>185</v>
      </c>
      <c r="N45" s="19" t="n">
        <v>1</v>
      </c>
      <c r="O45" s="40" t="n">
        <v>507</v>
      </c>
      <c r="P45" s="33"/>
      <c r="Q45" s="33"/>
      <c r="R45" s="33" t="n">
        <f aca="false">O45+P45+Q45</f>
        <v>507</v>
      </c>
      <c r="S45" s="19" t="n">
        <v>12</v>
      </c>
      <c r="T45" s="33"/>
      <c r="U45" s="33"/>
      <c r="V45" s="33"/>
      <c r="W45" s="33"/>
      <c r="X45" s="20" t="n">
        <v>0</v>
      </c>
      <c r="Y45" s="33"/>
      <c r="Z45" s="33"/>
      <c r="AA45" s="33"/>
      <c r="AB45" s="5" t="n">
        <f aca="false">Y45+Z45+AA45</f>
        <v>0</v>
      </c>
      <c r="AC45" s="43" t="n">
        <v>0</v>
      </c>
      <c r="AD45" s="5" t="n">
        <v>14</v>
      </c>
    </row>
    <row r="46" customFormat="false" ht="11.25" hidden="false" customHeight="false" outlineLevel="0" collapsed="false">
      <c r="A46" s="5" t="n">
        <v>44</v>
      </c>
      <c r="B46" s="40" t="s">
        <v>204</v>
      </c>
      <c r="C46" s="28" t="s">
        <v>160</v>
      </c>
      <c r="D46" s="40" t="s">
        <v>75</v>
      </c>
      <c r="E46" s="33"/>
      <c r="F46" s="5"/>
      <c r="G46" s="5"/>
      <c r="H46" s="9"/>
      <c r="I46" s="19" t="n">
        <v>0</v>
      </c>
      <c r="J46" s="5"/>
      <c r="K46" s="5"/>
      <c r="L46" s="5"/>
      <c r="M46" s="5"/>
      <c r="N46" s="43" t="n">
        <v>0</v>
      </c>
      <c r="O46" s="40" t="n">
        <v>517</v>
      </c>
      <c r="P46" s="33"/>
      <c r="Q46" s="33"/>
      <c r="R46" s="33" t="n">
        <f aca="false">O46+P46+Q46</f>
        <v>517</v>
      </c>
      <c r="S46" s="19" t="n">
        <v>14</v>
      </c>
      <c r="T46" s="33"/>
      <c r="U46" s="33"/>
      <c r="V46" s="33"/>
      <c r="W46" s="33"/>
      <c r="X46" s="20" t="n">
        <v>0</v>
      </c>
      <c r="Y46" s="33"/>
      <c r="Z46" s="33"/>
      <c r="AA46" s="33"/>
      <c r="AB46" s="5" t="n">
        <f aca="false">Y46+Z46+AA46</f>
        <v>0</v>
      </c>
      <c r="AC46" s="43" t="n">
        <v>0</v>
      </c>
      <c r="AD46" s="5" t="n">
        <v>14</v>
      </c>
    </row>
    <row r="47" customFormat="false" ht="11.25" hidden="false" customHeight="false" outlineLevel="0" collapsed="false">
      <c r="A47" s="5" t="n">
        <v>45</v>
      </c>
      <c r="B47" s="27" t="s">
        <v>205</v>
      </c>
      <c r="C47" s="28" t="s">
        <v>160</v>
      </c>
      <c r="D47" s="27" t="s">
        <v>14</v>
      </c>
      <c r="E47" s="28" t="n">
        <v>555</v>
      </c>
      <c r="F47" s="28" t="n">
        <v>418</v>
      </c>
      <c r="G47" s="5" t="n">
        <v>146</v>
      </c>
      <c r="H47" s="9" t="n">
        <f aca="false">SUM(E47:G47)</f>
        <v>1119</v>
      </c>
      <c r="I47" s="19" t="n">
        <v>1</v>
      </c>
      <c r="J47" s="5" t="n">
        <v>534</v>
      </c>
      <c r="K47" s="5" t="n">
        <v>519</v>
      </c>
      <c r="L47" s="5" t="n">
        <v>171</v>
      </c>
      <c r="M47" s="5" t="n">
        <f aca="false">J47+K47+L47</f>
        <v>1224</v>
      </c>
      <c r="N47" s="19" t="n">
        <v>12</v>
      </c>
      <c r="O47" s="33"/>
      <c r="P47" s="33"/>
      <c r="Q47" s="33"/>
      <c r="R47" s="33"/>
      <c r="S47" s="43" t="n">
        <v>0</v>
      </c>
      <c r="T47" s="33"/>
      <c r="U47" s="33"/>
      <c r="V47" s="33"/>
      <c r="W47" s="33"/>
      <c r="X47" s="20" t="n">
        <v>0</v>
      </c>
      <c r="Y47" s="33"/>
      <c r="Z47" s="33"/>
      <c r="AA47" s="33"/>
      <c r="AB47" s="5" t="n">
        <f aca="false">Y47+Z47+AA47</f>
        <v>0</v>
      </c>
      <c r="AC47" s="43" t="n">
        <v>0</v>
      </c>
      <c r="AD47" s="5" t="n">
        <v>13</v>
      </c>
    </row>
    <row r="48" customFormat="false" ht="11.25" hidden="false" customHeight="false" outlineLevel="0" collapsed="false">
      <c r="A48" s="5" t="n">
        <v>46</v>
      </c>
      <c r="B48" s="27" t="s">
        <v>206</v>
      </c>
      <c r="C48" s="28" t="s">
        <v>160</v>
      </c>
      <c r="D48" s="27" t="s">
        <v>119</v>
      </c>
      <c r="E48" s="28" t="n">
        <v>497</v>
      </c>
      <c r="F48" s="28" t="n">
        <v>480</v>
      </c>
      <c r="G48" s="5"/>
      <c r="H48" s="9" t="n">
        <f aca="false">SUM(E48:G48)</f>
        <v>977</v>
      </c>
      <c r="I48" s="19" t="n">
        <v>1</v>
      </c>
      <c r="J48" s="5"/>
      <c r="K48" s="5"/>
      <c r="L48" s="5" t="n">
        <v>141</v>
      </c>
      <c r="M48" s="5" t="n">
        <f aca="false">J48+K48+L48</f>
        <v>141</v>
      </c>
      <c r="N48" s="19" t="n">
        <v>1</v>
      </c>
      <c r="O48" s="40" t="n">
        <v>440</v>
      </c>
      <c r="P48" s="33"/>
      <c r="Q48" s="33"/>
      <c r="R48" s="33" t="n">
        <f aca="false">O48+P48+Q48</f>
        <v>440</v>
      </c>
      <c r="S48" s="19" t="n">
        <v>10</v>
      </c>
      <c r="T48" s="33"/>
      <c r="U48" s="33"/>
      <c r="V48" s="33"/>
      <c r="W48" s="33"/>
      <c r="X48" s="20" t="n">
        <v>0</v>
      </c>
      <c r="Y48" s="33"/>
      <c r="Z48" s="33"/>
      <c r="AA48" s="33"/>
      <c r="AB48" s="5" t="n">
        <f aca="false">Y48+Z48+AA48</f>
        <v>0</v>
      </c>
      <c r="AC48" s="43" t="n">
        <v>0</v>
      </c>
      <c r="AD48" s="5" t="n">
        <v>12</v>
      </c>
    </row>
    <row r="49" customFormat="false" ht="11.25" hidden="false" customHeight="false" outlineLevel="0" collapsed="false">
      <c r="A49" s="5" t="n">
        <v>47</v>
      </c>
      <c r="B49" s="30" t="s">
        <v>207</v>
      </c>
      <c r="C49" s="5" t="s">
        <v>160</v>
      </c>
      <c r="D49" s="30" t="s">
        <v>56</v>
      </c>
      <c r="E49" s="33"/>
      <c r="F49" s="5"/>
      <c r="G49" s="5"/>
      <c r="H49" s="9"/>
      <c r="I49" s="19" t="n">
        <v>0</v>
      </c>
      <c r="J49" s="5"/>
      <c r="K49" s="5"/>
      <c r="L49" s="5"/>
      <c r="M49" s="5"/>
      <c r="N49" s="43" t="n">
        <v>0</v>
      </c>
      <c r="O49" s="33"/>
      <c r="P49" s="33"/>
      <c r="Q49" s="33"/>
      <c r="R49" s="33"/>
      <c r="S49" s="43" t="n">
        <v>0</v>
      </c>
      <c r="T49" s="28" t="n">
        <v>289</v>
      </c>
      <c r="U49" s="5" t="n">
        <v>340</v>
      </c>
      <c r="V49" s="5" t="n">
        <v>157</v>
      </c>
      <c r="W49" s="5" t="n">
        <f aca="false">T49+U49+V49</f>
        <v>786</v>
      </c>
      <c r="X49" s="20" t="n">
        <v>12</v>
      </c>
      <c r="Y49" s="33"/>
      <c r="Z49" s="33"/>
      <c r="AA49" s="33"/>
      <c r="AB49" s="5" t="n">
        <f aca="false">Y49+Z49+AA49</f>
        <v>0</v>
      </c>
      <c r="AC49" s="43" t="n">
        <v>0</v>
      </c>
      <c r="AD49" s="5" t="n">
        <v>12</v>
      </c>
    </row>
    <row r="50" customFormat="false" ht="11.25" hidden="false" customHeight="false" outlineLevel="0" collapsed="false">
      <c r="A50" s="5" t="n">
        <v>48</v>
      </c>
      <c r="B50" s="27" t="s">
        <v>208</v>
      </c>
      <c r="C50" s="28" t="s">
        <v>160</v>
      </c>
      <c r="D50" s="27" t="s">
        <v>30</v>
      </c>
      <c r="E50" s="28" t="n">
        <v>422</v>
      </c>
      <c r="F50" s="28" t="n">
        <v>351</v>
      </c>
      <c r="G50" s="5" t="n">
        <v>238</v>
      </c>
      <c r="H50" s="9" t="n">
        <f aca="false">SUM(E50:G50)</f>
        <v>1011</v>
      </c>
      <c r="I50" s="19" t="n">
        <v>1</v>
      </c>
      <c r="J50" s="5"/>
      <c r="K50" s="5"/>
      <c r="L50" s="5"/>
      <c r="M50" s="5" t="n">
        <f aca="false">J50+K50+L50</f>
        <v>0</v>
      </c>
      <c r="N50" s="19" t="n">
        <v>0</v>
      </c>
      <c r="O50" s="33"/>
      <c r="P50" s="33"/>
      <c r="Q50" s="33"/>
      <c r="R50" s="33"/>
      <c r="S50" s="43" t="n">
        <v>0</v>
      </c>
      <c r="T50" s="28" t="n">
        <v>488</v>
      </c>
      <c r="U50" s="5"/>
      <c r="V50" s="5" t="n">
        <v>241</v>
      </c>
      <c r="W50" s="5" t="n">
        <f aca="false">T50+U50+V50</f>
        <v>729</v>
      </c>
      <c r="X50" s="20" t="n">
        <v>10</v>
      </c>
      <c r="Y50" s="33"/>
      <c r="Z50" s="33"/>
      <c r="AA50" s="33"/>
      <c r="AB50" s="5" t="n">
        <f aca="false">Y50+Z50+AA50</f>
        <v>0</v>
      </c>
      <c r="AC50" s="43" t="n">
        <v>0</v>
      </c>
      <c r="AD50" s="5" t="n">
        <v>11</v>
      </c>
    </row>
    <row r="51" customFormat="false" ht="11.25" hidden="false" customHeight="false" outlineLevel="0" collapsed="false">
      <c r="A51" s="5" t="n">
        <v>49</v>
      </c>
      <c r="B51" s="27" t="s">
        <v>209</v>
      </c>
      <c r="C51" s="28" t="s">
        <v>160</v>
      </c>
      <c r="D51" s="27" t="s">
        <v>75</v>
      </c>
      <c r="E51" s="28" t="n">
        <v>530</v>
      </c>
      <c r="F51" s="28" t="n">
        <v>480</v>
      </c>
      <c r="G51" s="5" t="n">
        <v>275</v>
      </c>
      <c r="H51" s="9" t="n">
        <f aca="false">SUM(E51:G51)</f>
        <v>1285</v>
      </c>
      <c r="I51" s="19" t="n">
        <v>10</v>
      </c>
      <c r="J51" s="5"/>
      <c r="K51" s="5"/>
      <c r="L51" s="5"/>
      <c r="M51" s="5" t="n">
        <f aca="false">J51+K51+L51</f>
        <v>0</v>
      </c>
      <c r="N51" s="19" t="n">
        <v>0</v>
      </c>
      <c r="O51" s="33"/>
      <c r="P51" s="33"/>
      <c r="Q51" s="33"/>
      <c r="R51" s="33"/>
      <c r="S51" s="43" t="n">
        <v>0</v>
      </c>
      <c r="T51" s="33"/>
      <c r="U51" s="33"/>
      <c r="V51" s="33"/>
      <c r="W51" s="33"/>
      <c r="X51" s="20" t="n">
        <v>0</v>
      </c>
      <c r="Y51" s="33"/>
      <c r="Z51" s="33"/>
      <c r="AA51" s="33"/>
      <c r="AB51" s="5" t="n">
        <f aca="false">Y51+Z51+AA51</f>
        <v>0</v>
      </c>
      <c r="AC51" s="43" t="n">
        <v>0</v>
      </c>
      <c r="AD51" s="5" t="n">
        <v>10</v>
      </c>
    </row>
    <row r="52" customFormat="false" ht="11.25" hidden="false" customHeight="false" outlineLevel="0" collapsed="false">
      <c r="A52" s="5" t="n">
        <v>50</v>
      </c>
      <c r="B52" s="30" t="s">
        <v>210</v>
      </c>
      <c r="C52" s="5" t="s">
        <v>160</v>
      </c>
      <c r="D52" s="30" t="s">
        <v>191</v>
      </c>
      <c r="E52" s="33"/>
      <c r="F52" s="5"/>
      <c r="G52" s="5"/>
      <c r="H52" s="9"/>
      <c r="I52" s="19" t="n">
        <v>0</v>
      </c>
      <c r="J52" s="5" t="n">
        <v>448</v>
      </c>
      <c r="K52" s="5" t="n">
        <v>436</v>
      </c>
      <c r="L52" s="5" t="n">
        <v>118</v>
      </c>
      <c r="M52" s="5" t="n">
        <f aca="false">J52+K52+L52</f>
        <v>1002</v>
      </c>
      <c r="N52" s="19" t="n">
        <v>4</v>
      </c>
      <c r="O52" s="33"/>
      <c r="P52" s="33"/>
      <c r="Q52" s="33"/>
      <c r="R52" s="33"/>
      <c r="S52" s="43" t="n">
        <v>0</v>
      </c>
      <c r="T52" s="28" t="n">
        <v>308</v>
      </c>
      <c r="U52" s="5"/>
      <c r="V52" s="5"/>
      <c r="W52" s="5" t="n">
        <f aca="false">T52+U52+V52</f>
        <v>308</v>
      </c>
      <c r="X52" s="20" t="n">
        <v>6</v>
      </c>
      <c r="Y52" s="33"/>
      <c r="Z52" s="33"/>
      <c r="AA52" s="33"/>
      <c r="AB52" s="5" t="n">
        <f aca="false">Y52+Z52+AA52</f>
        <v>0</v>
      </c>
      <c r="AC52" s="43" t="n">
        <v>0</v>
      </c>
      <c r="AD52" s="5" t="n">
        <v>10</v>
      </c>
    </row>
    <row r="53" customFormat="false" ht="11.25" hidden="false" customHeight="false" outlineLevel="0" collapsed="false">
      <c r="A53" s="5" t="n">
        <v>51</v>
      </c>
      <c r="B53" s="30" t="s">
        <v>211</v>
      </c>
      <c r="C53" s="5" t="s">
        <v>160</v>
      </c>
      <c r="D53" s="30" t="s">
        <v>30</v>
      </c>
      <c r="E53" s="33"/>
      <c r="F53" s="5"/>
      <c r="G53" s="5"/>
      <c r="H53" s="9"/>
      <c r="I53" s="19" t="n">
        <v>0</v>
      </c>
      <c r="J53" s="5" t="n">
        <v>511</v>
      </c>
      <c r="K53" s="5" t="n">
        <v>436</v>
      </c>
      <c r="L53" s="5" t="n">
        <v>222</v>
      </c>
      <c r="M53" s="5" t="n">
        <f aca="false">J53+K53+L53</f>
        <v>1169</v>
      </c>
      <c r="N53" s="19" t="n">
        <v>10</v>
      </c>
      <c r="O53" s="33"/>
      <c r="P53" s="33"/>
      <c r="Q53" s="33"/>
      <c r="R53" s="33"/>
      <c r="S53" s="43" t="n">
        <v>0</v>
      </c>
      <c r="T53" s="33"/>
      <c r="U53" s="33"/>
      <c r="V53" s="33"/>
      <c r="W53" s="33"/>
      <c r="X53" s="20" t="n">
        <v>0</v>
      </c>
      <c r="Y53" s="33"/>
      <c r="Z53" s="33"/>
      <c r="AA53" s="33"/>
      <c r="AB53" s="5" t="n">
        <f aca="false">Y53+Z53+AA53</f>
        <v>0</v>
      </c>
      <c r="AC53" s="43" t="n">
        <v>0</v>
      </c>
      <c r="AD53" s="5" t="n">
        <v>10</v>
      </c>
    </row>
    <row r="54" customFormat="false" ht="11.25" hidden="false" customHeight="false" outlineLevel="0" collapsed="false">
      <c r="A54" s="5" t="n">
        <v>52</v>
      </c>
      <c r="B54" s="40" t="s">
        <v>212</v>
      </c>
      <c r="C54" s="28" t="s">
        <v>160</v>
      </c>
      <c r="D54" s="40" t="s">
        <v>75</v>
      </c>
      <c r="E54" s="33"/>
      <c r="F54" s="5"/>
      <c r="G54" s="5"/>
      <c r="H54" s="9"/>
      <c r="I54" s="19" t="n">
        <v>0</v>
      </c>
      <c r="J54" s="5"/>
      <c r="K54" s="5"/>
      <c r="L54" s="5"/>
      <c r="M54" s="5"/>
      <c r="N54" s="43" t="n">
        <v>0</v>
      </c>
      <c r="O54" s="40" t="n">
        <v>405</v>
      </c>
      <c r="P54" s="33"/>
      <c r="Q54" s="33"/>
      <c r="R54" s="33" t="n">
        <f aca="false">O54+P54+Q54</f>
        <v>405</v>
      </c>
      <c r="S54" s="19" t="n">
        <v>8</v>
      </c>
      <c r="T54" s="33"/>
      <c r="U54" s="33"/>
      <c r="V54" s="33"/>
      <c r="W54" s="33"/>
      <c r="X54" s="20" t="n">
        <v>0</v>
      </c>
      <c r="Y54" s="33"/>
      <c r="Z54" s="33"/>
      <c r="AA54" s="33"/>
      <c r="AB54" s="5" t="n">
        <f aca="false">Y54+Z54+AA54</f>
        <v>0</v>
      </c>
      <c r="AC54" s="43" t="n">
        <v>0</v>
      </c>
      <c r="AD54" s="5" t="n">
        <v>8</v>
      </c>
    </row>
    <row r="55" customFormat="false" ht="11.25" hidden="false" customHeight="false" outlineLevel="0" collapsed="false">
      <c r="A55" s="5" t="n">
        <v>53</v>
      </c>
      <c r="B55" s="33" t="s">
        <v>213</v>
      </c>
      <c r="C55" s="5" t="s">
        <v>160</v>
      </c>
      <c r="D55" s="33" t="s">
        <v>66</v>
      </c>
      <c r="E55" s="33"/>
      <c r="F55" s="5"/>
      <c r="G55" s="5"/>
      <c r="H55" s="9"/>
      <c r="I55" s="19" t="n">
        <v>0</v>
      </c>
      <c r="J55" s="5"/>
      <c r="K55" s="5"/>
      <c r="L55" s="5"/>
      <c r="M55" s="5"/>
      <c r="N55" s="43" t="n">
        <v>0</v>
      </c>
      <c r="O55" s="33"/>
      <c r="P55" s="33" t="n">
        <v>304</v>
      </c>
      <c r="Q55" s="33"/>
      <c r="R55" s="33" t="n">
        <f aca="false">O55+P55+Q55</f>
        <v>304</v>
      </c>
      <c r="S55" s="19" t="n">
        <v>6</v>
      </c>
      <c r="T55" s="33"/>
      <c r="U55" s="33"/>
      <c r="V55" s="33"/>
      <c r="W55" s="33"/>
      <c r="X55" s="20" t="n">
        <v>0</v>
      </c>
      <c r="Y55" s="33"/>
      <c r="Z55" s="33"/>
      <c r="AA55" s="33"/>
      <c r="AB55" s="5" t="n">
        <f aca="false">Y55+Z55+AA55</f>
        <v>0</v>
      </c>
      <c r="AC55" s="43" t="n">
        <v>0</v>
      </c>
      <c r="AD55" s="5" t="n">
        <v>6</v>
      </c>
    </row>
    <row r="56" customFormat="false" ht="11.25" hidden="false" customHeight="false" outlineLevel="0" collapsed="false">
      <c r="A56" s="5" t="n">
        <v>54</v>
      </c>
      <c r="B56" s="27" t="s">
        <v>214</v>
      </c>
      <c r="C56" s="28" t="s">
        <v>160</v>
      </c>
      <c r="D56" s="27" t="s">
        <v>75</v>
      </c>
      <c r="E56" s="28" t="n">
        <v>431</v>
      </c>
      <c r="F56" s="28" t="n">
        <v>428</v>
      </c>
      <c r="G56" s="5" t="n">
        <v>313</v>
      </c>
      <c r="H56" s="9" t="n">
        <f aca="false">SUM(E56:G56)</f>
        <v>1172</v>
      </c>
      <c r="I56" s="19" t="n">
        <v>4</v>
      </c>
      <c r="J56" s="5" t="n">
        <v>458</v>
      </c>
      <c r="K56" s="5" t="n">
        <v>0</v>
      </c>
      <c r="L56" s="5" t="n">
        <v>76</v>
      </c>
      <c r="M56" s="5" t="n">
        <f aca="false">J56+K56+L56</f>
        <v>534</v>
      </c>
      <c r="N56" s="19" t="n">
        <v>1</v>
      </c>
      <c r="O56" s="33"/>
      <c r="P56" s="33"/>
      <c r="Q56" s="33"/>
      <c r="R56" s="33"/>
      <c r="S56" s="43" t="n">
        <v>0</v>
      </c>
      <c r="T56" s="33"/>
      <c r="U56" s="33"/>
      <c r="V56" s="33"/>
      <c r="W56" s="33"/>
      <c r="X56" s="20" t="n">
        <v>0</v>
      </c>
      <c r="Y56" s="33"/>
      <c r="Z56" s="33"/>
      <c r="AA56" s="33"/>
      <c r="AB56" s="5" t="n">
        <f aca="false">Y56+Z56+AA56</f>
        <v>0</v>
      </c>
      <c r="AC56" s="43" t="n">
        <v>0</v>
      </c>
      <c r="AD56" s="5" t="n">
        <v>5</v>
      </c>
    </row>
    <row r="57" customFormat="false" ht="11.25" hidden="false" customHeight="false" outlineLevel="0" collapsed="false">
      <c r="A57" s="5" t="n">
        <v>55</v>
      </c>
      <c r="B57" s="33" t="s">
        <v>215</v>
      </c>
      <c r="C57" s="5" t="s">
        <v>160</v>
      </c>
      <c r="D57" s="33" t="s">
        <v>66</v>
      </c>
      <c r="E57" s="33"/>
      <c r="F57" s="5"/>
      <c r="G57" s="5"/>
      <c r="H57" s="9"/>
      <c r="I57" s="19" t="n">
        <v>0</v>
      </c>
      <c r="J57" s="5"/>
      <c r="K57" s="5"/>
      <c r="L57" s="5"/>
      <c r="M57" s="5"/>
      <c r="N57" s="43" t="n">
        <v>0</v>
      </c>
      <c r="O57" s="33"/>
      <c r="P57" s="33" t="n">
        <v>302</v>
      </c>
      <c r="Q57" s="33"/>
      <c r="R57" s="33" t="n">
        <f aca="false">O57+P57+Q57</f>
        <v>302</v>
      </c>
      <c r="S57" s="19" t="n">
        <v>4</v>
      </c>
      <c r="T57" s="33"/>
      <c r="U57" s="33"/>
      <c r="V57" s="33"/>
      <c r="W57" s="33"/>
      <c r="X57" s="20" t="n">
        <v>0</v>
      </c>
      <c r="Y57" s="33"/>
      <c r="Z57" s="33"/>
      <c r="AA57" s="33"/>
      <c r="AB57" s="5" t="n">
        <f aca="false">Y57+Z57+AA57</f>
        <v>0</v>
      </c>
      <c r="AC57" s="43" t="n">
        <v>0</v>
      </c>
      <c r="AD57" s="5" t="n">
        <v>4</v>
      </c>
    </row>
    <row r="58" customFormat="false" ht="11.25" hidden="false" customHeight="false" outlineLevel="0" collapsed="false">
      <c r="A58" s="5" t="n">
        <v>56</v>
      </c>
      <c r="B58" s="27" t="s">
        <v>216</v>
      </c>
      <c r="C58" s="28" t="s">
        <v>160</v>
      </c>
      <c r="D58" s="27" t="s">
        <v>64</v>
      </c>
      <c r="E58" s="28" t="n">
        <v>603</v>
      </c>
      <c r="F58" s="28" t="n">
        <v>544</v>
      </c>
      <c r="G58" s="5"/>
      <c r="H58" s="9" t="n">
        <f aca="false">SUM(E58:G58)</f>
        <v>1147</v>
      </c>
      <c r="I58" s="19" t="n">
        <v>2</v>
      </c>
      <c r="J58" s="5" t="n">
        <v>471</v>
      </c>
      <c r="K58" s="5"/>
      <c r="L58" s="5"/>
      <c r="M58" s="5" t="n">
        <f aca="false">J58+K58+L58</f>
        <v>471</v>
      </c>
      <c r="N58" s="19" t="n">
        <v>1</v>
      </c>
      <c r="O58" s="33"/>
      <c r="P58" s="33"/>
      <c r="Q58" s="33"/>
      <c r="R58" s="33"/>
      <c r="S58" s="43" t="n">
        <v>0</v>
      </c>
      <c r="T58" s="33"/>
      <c r="U58" s="33"/>
      <c r="V58" s="33"/>
      <c r="W58" s="33"/>
      <c r="X58" s="20" t="n">
        <v>0</v>
      </c>
      <c r="Y58" s="33"/>
      <c r="Z58" s="33"/>
      <c r="AA58" s="33"/>
      <c r="AB58" s="5" t="n">
        <f aca="false">Y58+Z58+AA58</f>
        <v>0</v>
      </c>
      <c r="AC58" s="43" t="n">
        <v>0</v>
      </c>
      <c r="AD58" s="5" t="n">
        <v>3</v>
      </c>
    </row>
    <row r="59" customFormat="false" ht="11.25" hidden="false" customHeight="false" outlineLevel="0" collapsed="false">
      <c r="A59" s="5" t="n">
        <v>57</v>
      </c>
      <c r="B59" s="27" t="s">
        <v>217</v>
      </c>
      <c r="C59" s="28" t="s">
        <v>160</v>
      </c>
      <c r="D59" s="27" t="s">
        <v>119</v>
      </c>
      <c r="E59" s="28" t="n">
        <v>516</v>
      </c>
      <c r="F59" s="28" t="n">
        <v>480</v>
      </c>
      <c r="G59" s="5"/>
      <c r="H59" s="9" t="n">
        <f aca="false">SUM(E59:G59)</f>
        <v>996</v>
      </c>
      <c r="I59" s="19" t="n">
        <v>1</v>
      </c>
      <c r="J59" s="5"/>
      <c r="K59" s="5"/>
      <c r="L59" s="5" t="n">
        <v>181</v>
      </c>
      <c r="M59" s="5" t="n">
        <f aca="false">J59+K59+L59</f>
        <v>181</v>
      </c>
      <c r="N59" s="19" t="n">
        <v>1</v>
      </c>
      <c r="O59" s="33"/>
      <c r="P59" s="33"/>
      <c r="Q59" s="33"/>
      <c r="R59" s="33"/>
      <c r="S59" s="43" t="n">
        <v>0</v>
      </c>
      <c r="T59" s="33"/>
      <c r="U59" s="33"/>
      <c r="V59" s="33"/>
      <c r="W59" s="33"/>
      <c r="X59" s="20" t="n">
        <v>0</v>
      </c>
      <c r="Y59" s="33"/>
      <c r="Z59" s="33"/>
      <c r="AA59" s="33"/>
      <c r="AB59" s="5" t="n">
        <f aca="false">Y59+Z59+AA59</f>
        <v>0</v>
      </c>
      <c r="AC59" s="43" t="n">
        <v>0</v>
      </c>
      <c r="AD59" s="5" t="n">
        <v>2</v>
      </c>
    </row>
    <row r="60" customFormat="false" ht="11.25" hidden="false" customHeight="false" outlineLevel="0" collapsed="false">
      <c r="A60" s="5" t="n">
        <v>58</v>
      </c>
      <c r="B60" s="27" t="s">
        <v>218</v>
      </c>
      <c r="C60" s="28" t="s">
        <v>160</v>
      </c>
      <c r="D60" s="27" t="s">
        <v>64</v>
      </c>
      <c r="E60" s="28" t="n">
        <v>514</v>
      </c>
      <c r="F60" s="28" t="n">
        <v>484</v>
      </c>
      <c r="G60" s="5"/>
      <c r="H60" s="9" t="n">
        <f aca="false">SUM(E60:G60)</f>
        <v>998</v>
      </c>
      <c r="I60" s="19" t="n">
        <v>1</v>
      </c>
      <c r="J60" s="5" t="n">
        <v>647</v>
      </c>
      <c r="K60" s="5"/>
      <c r="L60" s="5"/>
      <c r="M60" s="5" t="n">
        <f aca="false">J60+K60+L60</f>
        <v>647</v>
      </c>
      <c r="N60" s="19" t="n">
        <v>1</v>
      </c>
      <c r="O60" s="33"/>
      <c r="P60" s="33"/>
      <c r="Q60" s="33"/>
      <c r="R60" s="33"/>
      <c r="S60" s="43" t="n">
        <v>0</v>
      </c>
      <c r="T60" s="33"/>
      <c r="U60" s="33"/>
      <c r="V60" s="33"/>
      <c r="W60" s="33"/>
      <c r="X60" s="20" t="n">
        <v>0</v>
      </c>
      <c r="Y60" s="33"/>
      <c r="Z60" s="33"/>
      <c r="AA60" s="33"/>
      <c r="AB60" s="5" t="n">
        <f aca="false">Y60+Z60+AA60</f>
        <v>0</v>
      </c>
      <c r="AC60" s="43" t="n">
        <v>0</v>
      </c>
      <c r="AD60" s="5" t="n">
        <v>2</v>
      </c>
    </row>
    <row r="61" customFormat="false" ht="11.25" hidden="false" customHeight="false" outlineLevel="0" collapsed="false">
      <c r="A61" s="5" t="n">
        <v>59</v>
      </c>
      <c r="B61" s="27" t="s">
        <v>219</v>
      </c>
      <c r="C61" s="28" t="s">
        <v>160</v>
      </c>
      <c r="D61" s="27" t="s">
        <v>64</v>
      </c>
      <c r="E61" s="28" t="n">
        <v>555</v>
      </c>
      <c r="F61" s="28" t="n">
        <v>586</v>
      </c>
      <c r="G61" s="5"/>
      <c r="H61" s="9" t="n">
        <f aca="false">SUM(E61:G61)</f>
        <v>1141</v>
      </c>
      <c r="I61" s="19" t="n">
        <v>1</v>
      </c>
      <c r="J61" s="5" t="n">
        <v>723</v>
      </c>
      <c r="K61" s="5"/>
      <c r="L61" s="5"/>
      <c r="M61" s="5" t="n">
        <f aca="false">J61+K61+L61</f>
        <v>723</v>
      </c>
      <c r="N61" s="19" t="n">
        <v>1</v>
      </c>
      <c r="O61" s="33"/>
      <c r="P61" s="33"/>
      <c r="Q61" s="33"/>
      <c r="R61" s="33"/>
      <c r="S61" s="43" t="n">
        <v>0</v>
      </c>
      <c r="T61" s="33"/>
      <c r="U61" s="33"/>
      <c r="V61" s="33"/>
      <c r="W61" s="33"/>
      <c r="X61" s="20" t="n">
        <v>0</v>
      </c>
      <c r="Y61" s="33"/>
      <c r="Z61" s="33"/>
      <c r="AA61" s="33"/>
      <c r="AB61" s="5" t="n">
        <f aca="false">Y61+Z61+AA61</f>
        <v>0</v>
      </c>
      <c r="AC61" s="43" t="n">
        <v>0</v>
      </c>
      <c r="AD61" s="5" t="n">
        <v>2</v>
      </c>
    </row>
    <row r="62" customFormat="false" ht="11.25" hidden="false" customHeight="false" outlineLevel="0" collapsed="false">
      <c r="A62" s="5" t="n">
        <v>60</v>
      </c>
      <c r="B62" s="27" t="s">
        <v>220</v>
      </c>
      <c r="C62" s="28" t="s">
        <v>160</v>
      </c>
      <c r="D62" s="27" t="s">
        <v>30</v>
      </c>
      <c r="E62" s="28" t="n">
        <v>452</v>
      </c>
      <c r="F62" s="28" t="n">
        <v>446</v>
      </c>
      <c r="G62" s="5"/>
      <c r="H62" s="9" t="n">
        <f aca="false">SUM(E62:G62)</f>
        <v>898</v>
      </c>
      <c r="I62" s="19" t="n">
        <v>1</v>
      </c>
      <c r="J62" s="5" t="n">
        <v>569</v>
      </c>
      <c r="K62" s="5" t="n">
        <v>0</v>
      </c>
      <c r="L62" s="5" t="n">
        <v>10</v>
      </c>
      <c r="M62" s="5" t="n">
        <f aca="false">J62+K62+L62</f>
        <v>579</v>
      </c>
      <c r="N62" s="19" t="n">
        <v>1</v>
      </c>
      <c r="O62" s="33"/>
      <c r="P62" s="33"/>
      <c r="Q62" s="33"/>
      <c r="R62" s="33"/>
      <c r="S62" s="43" t="n">
        <v>0</v>
      </c>
      <c r="T62" s="33"/>
      <c r="U62" s="33"/>
      <c r="V62" s="33"/>
      <c r="W62" s="33"/>
      <c r="X62" s="20" t="n">
        <v>0</v>
      </c>
      <c r="Y62" s="33"/>
      <c r="Z62" s="33"/>
      <c r="AA62" s="33"/>
      <c r="AB62" s="5" t="n">
        <f aca="false">Y62+Z62+AA62</f>
        <v>0</v>
      </c>
      <c r="AC62" s="43" t="n">
        <v>0</v>
      </c>
      <c r="AD62" s="5" t="n">
        <v>2</v>
      </c>
    </row>
    <row r="63" customFormat="false" ht="11.25" hidden="false" customHeight="false" outlineLevel="0" collapsed="false">
      <c r="A63" s="5" t="n">
        <v>61</v>
      </c>
      <c r="B63" s="27" t="s">
        <v>221</v>
      </c>
      <c r="C63" s="28" t="s">
        <v>160</v>
      </c>
      <c r="D63" s="27" t="s">
        <v>119</v>
      </c>
      <c r="E63" s="28" t="n">
        <v>490</v>
      </c>
      <c r="F63" s="28" t="n">
        <v>416</v>
      </c>
      <c r="G63" s="5"/>
      <c r="H63" s="9" t="n">
        <f aca="false">SUM(E63:G63)</f>
        <v>906</v>
      </c>
      <c r="I63" s="19" t="n">
        <v>1</v>
      </c>
      <c r="J63" s="5"/>
      <c r="K63" s="5"/>
      <c r="L63" s="5"/>
      <c r="M63" s="5" t="n">
        <f aca="false">J63+K63+L63</f>
        <v>0</v>
      </c>
      <c r="N63" s="19" t="n">
        <v>0</v>
      </c>
      <c r="O63" s="33"/>
      <c r="P63" s="33"/>
      <c r="Q63" s="33"/>
      <c r="R63" s="33"/>
      <c r="S63" s="43" t="n">
        <v>0</v>
      </c>
      <c r="T63" s="33"/>
      <c r="U63" s="33"/>
      <c r="V63" s="33"/>
      <c r="W63" s="33"/>
      <c r="X63" s="20" t="n">
        <v>0</v>
      </c>
      <c r="Y63" s="33"/>
      <c r="Z63" s="33"/>
      <c r="AA63" s="33"/>
      <c r="AB63" s="5" t="n">
        <f aca="false">Y63+Z63+AA63</f>
        <v>0</v>
      </c>
      <c r="AC63" s="43" t="n">
        <v>0</v>
      </c>
      <c r="AD63" s="5" t="n">
        <v>1</v>
      </c>
    </row>
    <row r="64" customFormat="false" ht="11.25" hidden="false" customHeight="false" outlineLevel="0" collapsed="false">
      <c r="A64" s="5" t="n">
        <v>62</v>
      </c>
      <c r="B64" s="27" t="s">
        <v>222</v>
      </c>
      <c r="C64" s="28" t="s">
        <v>160</v>
      </c>
      <c r="D64" s="27" t="s">
        <v>119</v>
      </c>
      <c r="E64" s="28" t="n">
        <v>467</v>
      </c>
      <c r="F64" s="28" t="n">
        <v>335</v>
      </c>
      <c r="G64" s="5"/>
      <c r="H64" s="9" t="n">
        <f aca="false">SUM(E64:G64)</f>
        <v>802</v>
      </c>
      <c r="I64" s="19" t="n">
        <v>1</v>
      </c>
      <c r="J64" s="5"/>
      <c r="K64" s="5"/>
      <c r="L64" s="5"/>
      <c r="M64" s="5" t="n">
        <f aca="false">J64+K64+L64</f>
        <v>0</v>
      </c>
      <c r="N64" s="19" t="n">
        <v>0</v>
      </c>
      <c r="O64" s="33"/>
      <c r="P64" s="33"/>
      <c r="Q64" s="33"/>
      <c r="R64" s="33"/>
      <c r="S64" s="43" t="n">
        <v>0</v>
      </c>
      <c r="T64" s="33"/>
      <c r="U64" s="33"/>
      <c r="V64" s="33"/>
      <c r="W64" s="33"/>
      <c r="X64" s="20" t="n">
        <v>0</v>
      </c>
      <c r="Y64" s="33"/>
      <c r="Z64" s="33"/>
      <c r="AA64" s="33"/>
      <c r="AB64" s="5" t="n">
        <f aca="false">Y64+Z64+AA64</f>
        <v>0</v>
      </c>
      <c r="AC64" s="43" t="n">
        <v>0</v>
      </c>
      <c r="AD64" s="5" t="n">
        <v>1</v>
      </c>
    </row>
    <row r="65" customFormat="false" ht="11.25" hidden="false" customHeight="false" outlineLevel="0" collapsed="false">
      <c r="A65" s="5" t="n">
        <v>63</v>
      </c>
      <c r="B65" s="27" t="s">
        <v>223</v>
      </c>
      <c r="C65" s="28" t="s">
        <v>160</v>
      </c>
      <c r="D65" s="27" t="s">
        <v>119</v>
      </c>
      <c r="E65" s="28" t="n">
        <v>443</v>
      </c>
      <c r="F65" s="28" t="n">
        <v>456</v>
      </c>
      <c r="G65" s="5"/>
      <c r="H65" s="9" t="n">
        <f aca="false">SUM(E65:G65)</f>
        <v>899</v>
      </c>
      <c r="I65" s="19" t="n">
        <v>1</v>
      </c>
      <c r="J65" s="5"/>
      <c r="K65" s="5"/>
      <c r="L65" s="5"/>
      <c r="M65" s="5" t="n">
        <f aca="false">J65+K65+L65</f>
        <v>0</v>
      </c>
      <c r="N65" s="19" t="n">
        <v>0</v>
      </c>
      <c r="O65" s="33"/>
      <c r="P65" s="33"/>
      <c r="Q65" s="33"/>
      <c r="R65" s="33"/>
      <c r="S65" s="43" t="n">
        <v>0</v>
      </c>
      <c r="T65" s="33"/>
      <c r="U65" s="33"/>
      <c r="V65" s="33"/>
      <c r="W65" s="33"/>
      <c r="X65" s="20" t="n">
        <v>0</v>
      </c>
      <c r="Y65" s="33"/>
      <c r="Z65" s="33"/>
      <c r="AA65" s="33"/>
      <c r="AB65" s="5" t="n">
        <f aca="false">Y65+Z65+AA65</f>
        <v>0</v>
      </c>
      <c r="AC65" s="43" t="n">
        <v>0</v>
      </c>
      <c r="AD65" s="5" t="n">
        <v>1</v>
      </c>
    </row>
    <row r="66" customFormat="false" ht="11.25" hidden="false" customHeight="false" outlineLevel="0" collapsed="false">
      <c r="A66" s="5" t="n">
        <v>64</v>
      </c>
      <c r="B66" s="27" t="s">
        <v>224</v>
      </c>
      <c r="C66" s="28" t="s">
        <v>160</v>
      </c>
      <c r="D66" s="27" t="s">
        <v>119</v>
      </c>
      <c r="E66" s="28" t="n">
        <v>471</v>
      </c>
      <c r="F66" s="28" t="n">
        <v>310</v>
      </c>
      <c r="G66" s="5"/>
      <c r="H66" s="9" t="n">
        <f aca="false">SUM(E66:G66)</f>
        <v>781</v>
      </c>
      <c r="I66" s="19" t="n">
        <v>1</v>
      </c>
      <c r="J66" s="5"/>
      <c r="K66" s="5"/>
      <c r="L66" s="5"/>
      <c r="M66" s="5" t="n">
        <f aca="false">J66+K66+L66</f>
        <v>0</v>
      </c>
      <c r="N66" s="19" t="n">
        <v>0</v>
      </c>
      <c r="O66" s="33"/>
      <c r="P66" s="33"/>
      <c r="Q66" s="33"/>
      <c r="R66" s="33"/>
      <c r="S66" s="43" t="n">
        <v>0</v>
      </c>
      <c r="T66" s="33"/>
      <c r="U66" s="33"/>
      <c r="V66" s="33"/>
      <c r="W66" s="33"/>
      <c r="X66" s="20" t="n">
        <v>0</v>
      </c>
      <c r="Y66" s="33"/>
      <c r="Z66" s="33"/>
      <c r="AA66" s="33"/>
      <c r="AB66" s="5" t="n">
        <f aca="false">Y66+Z66+AA66</f>
        <v>0</v>
      </c>
      <c r="AC66" s="43" t="n">
        <v>0</v>
      </c>
      <c r="AD66" s="5" t="n">
        <v>1</v>
      </c>
    </row>
    <row r="67" customFormat="false" ht="11.25" hidden="false" customHeight="false" outlineLevel="0" collapsed="false">
      <c r="A67" s="5" t="n">
        <v>65</v>
      </c>
      <c r="B67" s="27" t="s">
        <v>225</v>
      </c>
      <c r="C67" s="28" t="s">
        <v>160</v>
      </c>
      <c r="D67" s="27" t="s">
        <v>27</v>
      </c>
      <c r="E67" s="28" t="n">
        <v>557</v>
      </c>
      <c r="F67" s="28" t="n">
        <v>542</v>
      </c>
      <c r="G67" s="5"/>
      <c r="H67" s="9" t="n">
        <f aca="false">SUM(E67:G67)</f>
        <v>1099</v>
      </c>
      <c r="I67" s="19" t="n">
        <v>1</v>
      </c>
      <c r="J67" s="5"/>
      <c r="K67" s="5"/>
      <c r="L67" s="5"/>
      <c r="M67" s="5" t="n">
        <f aca="false">J67+K67+L67</f>
        <v>0</v>
      </c>
      <c r="N67" s="19" t="n">
        <v>0</v>
      </c>
      <c r="O67" s="33"/>
      <c r="P67" s="33"/>
      <c r="Q67" s="33"/>
      <c r="R67" s="33"/>
      <c r="S67" s="43" t="n">
        <v>0</v>
      </c>
      <c r="T67" s="33"/>
      <c r="U67" s="33"/>
      <c r="V67" s="33"/>
      <c r="W67" s="33"/>
      <c r="X67" s="20" t="n">
        <v>0</v>
      </c>
      <c r="Y67" s="33"/>
      <c r="Z67" s="33"/>
      <c r="AA67" s="33"/>
      <c r="AB67" s="5" t="n">
        <f aca="false">Y67+Z67+AA67</f>
        <v>0</v>
      </c>
      <c r="AC67" s="43" t="n">
        <v>0</v>
      </c>
      <c r="AD67" s="5" t="n">
        <v>1</v>
      </c>
    </row>
    <row r="68" customFormat="false" ht="11.25" hidden="false" customHeight="false" outlineLevel="0" collapsed="false">
      <c r="A68" s="5" t="n">
        <v>66</v>
      </c>
      <c r="B68" s="27" t="s">
        <v>226</v>
      </c>
      <c r="C68" s="28" t="s">
        <v>160</v>
      </c>
      <c r="D68" s="27" t="s">
        <v>27</v>
      </c>
      <c r="E68" s="28" t="n">
        <v>484</v>
      </c>
      <c r="F68" s="28" t="n">
        <v>499</v>
      </c>
      <c r="G68" s="5"/>
      <c r="H68" s="9" t="n">
        <f aca="false">SUM(E68:G68)</f>
        <v>983</v>
      </c>
      <c r="I68" s="19" t="n">
        <v>1</v>
      </c>
      <c r="J68" s="5"/>
      <c r="K68" s="5"/>
      <c r="L68" s="5"/>
      <c r="M68" s="5" t="n">
        <f aca="false">J68+K68+L68</f>
        <v>0</v>
      </c>
      <c r="N68" s="43" t="n">
        <v>0</v>
      </c>
      <c r="O68" s="33"/>
      <c r="P68" s="33"/>
      <c r="Q68" s="33"/>
      <c r="R68" s="33"/>
      <c r="S68" s="43" t="n">
        <v>0</v>
      </c>
      <c r="T68" s="33"/>
      <c r="U68" s="33"/>
      <c r="V68" s="33"/>
      <c r="W68" s="33"/>
      <c r="X68" s="20" t="n">
        <v>0</v>
      </c>
      <c r="Y68" s="33"/>
      <c r="Z68" s="33"/>
      <c r="AA68" s="33"/>
      <c r="AB68" s="5" t="n">
        <f aca="false">Y68+Z68+AA68</f>
        <v>0</v>
      </c>
      <c r="AC68" s="43" t="n">
        <v>0</v>
      </c>
      <c r="AD68" s="5" t="n">
        <v>1</v>
      </c>
    </row>
    <row r="69" customFormat="false" ht="11.25" hidden="false" customHeight="false" outlineLevel="0" collapsed="false">
      <c r="A69" s="5" t="n">
        <v>67</v>
      </c>
      <c r="B69" s="27" t="s">
        <v>227</v>
      </c>
      <c r="C69" s="28" t="s">
        <v>160</v>
      </c>
      <c r="D69" s="27" t="s">
        <v>75</v>
      </c>
      <c r="E69" s="28" t="n">
        <v>336</v>
      </c>
      <c r="F69" s="28" t="n">
        <v>439</v>
      </c>
      <c r="G69" s="5" t="n">
        <v>110</v>
      </c>
      <c r="H69" s="9" t="n">
        <f aca="false">SUM(E69:G69)</f>
        <v>885</v>
      </c>
      <c r="I69" s="19" t="n">
        <v>1</v>
      </c>
      <c r="J69" s="5"/>
      <c r="K69" s="5"/>
      <c r="L69" s="5"/>
      <c r="M69" s="5" t="n">
        <f aca="false">J69+K69+L69</f>
        <v>0</v>
      </c>
      <c r="N69" s="19" t="n">
        <v>0</v>
      </c>
      <c r="O69" s="33"/>
      <c r="P69" s="33"/>
      <c r="Q69" s="33"/>
      <c r="R69" s="33"/>
      <c r="S69" s="43" t="n">
        <v>0</v>
      </c>
      <c r="T69" s="33"/>
      <c r="U69" s="33"/>
      <c r="V69" s="33"/>
      <c r="W69" s="33"/>
      <c r="X69" s="20" t="n">
        <v>0</v>
      </c>
      <c r="Y69" s="33"/>
      <c r="Z69" s="33"/>
      <c r="AA69" s="33"/>
      <c r="AB69" s="5" t="n">
        <f aca="false">Y69+Z69+AA69</f>
        <v>0</v>
      </c>
      <c r="AC69" s="43" t="n">
        <v>0</v>
      </c>
      <c r="AD69" s="5" t="n">
        <v>1</v>
      </c>
    </row>
    <row r="70" customFormat="false" ht="11.25" hidden="false" customHeight="false" outlineLevel="0" collapsed="false">
      <c r="A70" s="5" t="n">
        <v>68</v>
      </c>
      <c r="B70" s="27" t="s">
        <v>228</v>
      </c>
      <c r="C70" s="28" t="s">
        <v>160</v>
      </c>
      <c r="D70" s="27" t="s">
        <v>75</v>
      </c>
      <c r="E70" s="28" t="n">
        <v>405</v>
      </c>
      <c r="F70" s="28" t="n">
        <v>432</v>
      </c>
      <c r="G70" s="5" t="n">
        <v>267</v>
      </c>
      <c r="H70" s="9" t="n">
        <f aca="false">SUM(E70:G70)</f>
        <v>1104</v>
      </c>
      <c r="I70" s="19" t="n">
        <v>1</v>
      </c>
      <c r="J70" s="5"/>
      <c r="K70" s="5"/>
      <c r="L70" s="5"/>
      <c r="M70" s="5" t="n">
        <f aca="false">J70+K70+L70</f>
        <v>0</v>
      </c>
      <c r="N70" s="19" t="n">
        <v>0</v>
      </c>
      <c r="O70" s="33"/>
      <c r="P70" s="33"/>
      <c r="Q70" s="33"/>
      <c r="R70" s="33"/>
      <c r="S70" s="43" t="n">
        <v>0</v>
      </c>
      <c r="T70" s="33"/>
      <c r="U70" s="33"/>
      <c r="V70" s="33"/>
      <c r="W70" s="33"/>
      <c r="X70" s="20" t="n">
        <v>0</v>
      </c>
      <c r="Y70" s="33"/>
      <c r="Z70" s="33"/>
      <c r="AA70" s="33"/>
      <c r="AB70" s="5" t="n">
        <f aca="false">Y70+Z70+AA70</f>
        <v>0</v>
      </c>
      <c r="AC70" s="43" t="n">
        <v>0</v>
      </c>
      <c r="AD70" s="5" t="n">
        <v>1</v>
      </c>
    </row>
    <row r="71" customFormat="false" ht="11.25" hidden="false" customHeight="false" outlineLevel="0" collapsed="false">
      <c r="A71" s="5" t="n">
        <v>69</v>
      </c>
      <c r="B71" s="27" t="s">
        <v>229</v>
      </c>
      <c r="C71" s="28" t="s">
        <v>160</v>
      </c>
      <c r="D71" s="27" t="s">
        <v>30</v>
      </c>
      <c r="E71" s="28" t="n">
        <v>396</v>
      </c>
      <c r="F71" s="28" t="n">
        <v>363</v>
      </c>
      <c r="G71" s="5"/>
      <c r="H71" s="9" t="n">
        <f aca="false">SUM(E71:G71)</f>
        <v>759</v>
      </c>
      <c r="I71" s="19" t="n">
        <v>1</v>
      </c>
      <c r="J71" s="5"/>
      <c r="K71" s="5"/>
      <c r="L71" s="5"/>
      <c r="M71" s="5" t="n">
        <f aca="false">J71+K71+L71</f>
        <v>0</v>
      </c>
      <c r="N71" s="19" t="n">
        <v>0</v>
      </c>
      <c r="O71" s="33"/>
      <c r="P71" s="33"/>
      <c r="Q71" s="33"/>
      <c r="R71" s="33"/>
      <c r="S71" s="43" t="n">
        <v>0</v>
      </c>
      <c r="T71" s="33"/>
      <c r="U71" s="33"/>
      <c r="V71" s="33"/>
      <c r="W71" s="33"/>
      <c r="X71" s="20" t="n">
        <v>0</v>
      </c>
      <c r="Y71" s="33"/>
      <c r="Z71" s="33"/>
      <c r="AA71" s="33"/>
      <c r="AB71" s="5" t="n">
        <f aca="false">Y71+Z71+AA71</f>
        <v>0</v>
      </c>
      <c r="AC71" s="43" t="n">
        <v>0</v>
      </c>
      <c r="AD71" s="5" t="n">
        <v>1</v>
      </c>
    </row>
    <row r="72" customFormat="false" ht="11.25" hidden="false" customHeight="false" outlineLevel="0" collapsed="false">
      <c r="A72" s="5" t="n">
        <v>70</v>
      </c>
      <c r="B72" s="27" t="s">
        <v>230</v>
      </c>
      <c r="C72" s="28" t="s">
        <v>160</v>
      </c>
      <c r="D72" s="27" t="s">
        <v>30</v>
      </c>
      <c r="E72" s="28" t="n">
        <v>359</v>
      </c>
      <c r="F72" s="28" t="n">
        <v>418</v>
      </c>
      <c r="G72" s="5"/>
      <c r="H72" s="9" t="n">
        <f aca="false">SUM(E72:G72)</f>
        <v>777</v>
      </c>
      <c r="I72" s="19" t="n">
        <v>1</v>
      </c>
      <c r="J72" s="5"/>
      <c r="K72" s="5"/>
      <c r="L72" s="5"/>
      <c r="M72" s="5" t="n">
        <f aca="false">J72+K72+L72</f>
        <v>0</v>
      </c>
      <c r="N72" s="19" t="n">
        <v>0</v>
      </c>
      <c r="O72" s="33"/>
      <c r="P72" s="33"/>
      <c r="Q72" s="33"/>
      <c r="R72" s="33"/>
      <c r="S72" s="43" t="n">
        <v>0</v>
      </c>
      <c r="T72" s="33"/>
      <c r="U72" s="33"/>
      <c r="V72" s="33"/>
      <c r="W72" s="33"/>
      <c r="X72" s="20" t="n">
        <v>0</v>
      </c>
      <c r="Y72" s="33"/>
      <c r="Z72" s="33"/>
      <c r="AA72" s="33"/>
      <c r="AB72" s="5" t="n">
        <f aca="false">Y72+Z72+AA72</f>
        <v>0</v>
      </c>
      <c r="AC72" s="43" t="n">
        <v>0</v>
      </c>
      <c r="AD72" s="5" t="n">
        <v>1</v>
      </c>
    </row>
    <row r="73" customFormat="false" ht="11.25" hidden="false" customHeight="false" outlineLevel="0" collapsed="false">
      <c r="A73" s="5" t="n">
        <v>71</v>
      </c>
      <c r="B73" s="27" t="s">
        <v>231</v>
      </c>
      <c r="C73" s="28" t="s">
        <v>160</v>
      </c>
      <c r="D73" s="27" t="s">
        <v>30</v>
      </c>
      <c r="E73" s="28" t="n">
        <v>262</v>
      </c>
      <c r="F73" s="28" t="n">
        <v>342</v>
      </c>
      <c r="G73" s="5" t="n">
        <v>115</v>
      </c>
      <c r="H73" s="9" t="n">
        <f aca="false">SUM(E73:G73)</f>
        <v>719</v>
      </c>
      <c r="I73" s="19" t="n">
        <v>1</v>
      </c>
      <c r="J73" s="5"/>
      <c r="K73" s="5"/>
      <c r="L73" s="5"/>
      <c r="M73" s="5" t="n">
        <f aca="false">J73+K73+L73</f>
        <v>0</v>
      </c>
      <c r="N73" s="43" t="n">
        <v>0</v>
      </c>
      <c r="O73" s="33"/>
      <c r="P73" s="33"/>
      <c r="Q73" s="33"/>
      <c r="R73" s="33"/>
      <c r="S73" s="43" t="n">
        <v>0</v>
      </c>
      <c r="T73" s="33"/>
      <c r="U73" s="33"/>
      <c r="V73" s="33"/>
      <c r="W73" s="33"/>
      <c r="X73" s="20" t="n">
        <v>0</v>
      </c>
      <c r="Y73" s="33"/>
      <c r="Z73" s="33"/>
      <c r="AA73" s="33"/>
      <c r="AB73" s="5" t="n">
        <f aca="false">Y73+Z73+AA73</f>
        <v>0</v>
      </c>
      <c r="AC73" s="43" t="n">
        <v>0</v>
      </c>
      <c r="AD73" s="5" t="n">
        <v>1</v>
      </c>
    </row>
    <row r="74" customFormat="false" ht="11.25" hidden="false" customHeight="false" outlineLevel="0" collapsed="false">
      <c r="A74" s="5" t="n">
        <v>72</v>
      </c>
      <c r="B74" s="27" t="s">
        <v>232</v>
      </c>
      <c r="C74" s="28" t="s">
        <v>160</v>
      </c>
      <c r="D74" s="27" t="s">
        <v>25</v>
      </c>
      <c r="E74" s="28" t="n">
        <v>431</v>
      </c>
      <c r="F74" s="28" t="n">
        <v>446</v>
      </c>
      <c r="G74" s="5" t="n">
        <v>197</v>
      </c>
      <c r="H74" s="9" t="n">
        <f aca="false">SUM(E74:G74)</f>
        <v>1074</v>
      </c>
      <c r="I74" s="19" t="n">
        <v>1</v>
      </c>
      <c r="J74" s="5"/>
      <c r="K74" s="5"/>
      <c r="L74" s="5"/>
      <c r="M74" s="5" t="n">
        <f aca="false">J74+K74+L74</f>
        <v>0</v>
      </c>
      <c r="N74" s="19" t="n">
        <v>0</v>
      </c>
      <c r="O74" s="33"/>
      <c r="P74" s="33"/>
      <c r="Q74" s="33"/>
      <c r="R74" s="33"/>
      <c r="S74" s="43" t="n">
        <v>0</v>
      </c>
      <c r="T74" s="33"/>
      <c r="U74" s="33"/>
      <c r="V74" s="33"/>
      <c r="W74" s="33"/>
      <c r="X74" s="20" t="n">
        <v>0</v>
      </c>
      <c r="Y74" s="33"/>
      <c r="Z74" s="33"/>
      <c r="AA74" s="33"/>
      <c r="AB74" s="5" t="n">
        <f aca="false">Y74+Z74+AA74</f>
        <v>0</v>
      </c>
      <c r="AC74" s="43" t="n">
        <v>0</v>
      </c>
      <c r="AD74" s="5" t="n">
        <v>1</v>
      </c>
    </row>
    <row r="75" customFormat="false" ht="11.25" hidden="false" customHeight="false" outlineLevel="0" collapsed="false">
      <c r="A75" s="5" t="n">
        <v>73</v>
      </c>
      <c r="B75" s="27" t="s">
        <v>233</v>
      </c>
      <c r="C75" s="28" t="s">
        <v>160</v>
      </c>
      <c r="D75" s="27" t="s">
        <v>25</v>
      </c>
      <c r="E75" s="28" t="n">
        <v>283</v>
      </c>
      <c r="F75" s="28" t="n">
        <v>423</v>
      </c>
      <c r="G75" s="5" t="n">
        <v>385</v>
      </c>
      <c r="H75" s="9" t="n">
        <f aca="false">SUM(E75:G75)</f>
        <v>1091</v>
      </c>
      <c r="I75" s="19" t="n">
        <v>1</v>
      </c>
      <c r="J75" s="5"/>
      <c r="K75" s="5"/>
      <c r="L75" s="5"/>
      <c r="M75" s="5" t="n">
        <f aca="false">J75+K75+L75</f>
        <v>0</v>
      </c>
      <c r="N75" s="19" t="n">
        <v>0</v>
      </c>
      <c r="O75" s="33"/>
      <c r="P75" s="33"/>
      <c r="Q75" s="33"/>
      <c r="R75" s="33"/>
      <c r="S75" s="43" t="n">
        <v>0</v>
      </c>
      <c r="T75" s="33"/>
      <c r="U75" s="33"/>
      <c r="V75" s="33"/>
      <c r="W75" s="33"/>
      <c r="X75" s="20" t="n">
        <v>0</v>
      </c>
      <c r="Y75" s="33"/>
      <c r="Z75" s="33"/>
      <c r="AA75" s="33"/>
      <c r="AB75" s="5" t="n">
        <f aca="false">Y75+Z75+AA75</f>
        <v>0</v>
      </c>
      <c r="AC75" s="43" t="n">
        <v>0</v>
      </c>
      <c r="AD75" s="5" t="n">
        <v>1</v>
      </c>
    </row>
    <row r="76" customFormat="false" ht="11.25" hidden="false" customHeight="false" outlineLevel="0" collapsed="false">
      <c r="A76" s="5" t="n">
        <v>74</v>
      </c>
      <c r="B76" s="27" t="s">
        <v>234</v>
      </c>
      <c r="C76" s="28" t="s">
        <v>160</v>
      </c>
      <c r="D76" s="27" t="s">
        <v>25</v>
      </c>
      <c r="E76" s="28" t="n">
        <v>314</v>
      </c>
      <c r="F76" s="28" t="n">
        <v>402</v>
      </c>
      <c r="G76" s="5" t="n">
        <v>107</v>
      </c>
      <c r="H76" s="9" t="n">
        <f aca="false">SUM(E76:G76)</f>
        <v>823</v>
      </c>
      <c r="I76" s="19" t="n">
        <v>1</v>
      </c>
      <c r="J76" s="5"/>
      <c r="K76" s="5"/>
      <c r="L76" s="5"/>
      <c r="M76" s="5" t="n">
        <f aca="false">J76+K76+L76</f>
        <v>0</v>
      </c>
      <c r="N76" s="19" t="n">
        <v>0</v>
      </c>
      <c r="O76" s="33"/>
      <c r="P76" s="33"/>
      <c r="Q76" s="33"/>
      <c r="R76" s="33"/>
      <c r="S76" s="43" t="n">
        <v>0</v>
      </c>
      <c r="T76" s="33"/>
      <c r="U76" s="33"/>
      <c r="V76" s="33"/>
      <c r="W76" s="33"/>
      <c r="X76" s="20" t="n">
        <v>0</v>
      </c>
      <c r="Y76" s="33"/>
      <c r="Z76" s="33"/>
      <c r="AA76" s="33"/>
      <c r="AB76" s="5" t="n">
        <f aca="false">Y76+Z76+AA76</f>
        <v>0</v>
      </c>
      <c r="AC76" s="43" t="n">
        <v>0</v>
      </c>
      <c r="AD76" s="5" t="n">
        <v>1</v>
      </c>
    </row>
    <row r="77" customFormat="false" ht="11.25" hidden="false" customHeight="false" outlineLevel="0" collapsed="false">
      <c r="A77" s="5" t="n">
        <v>75</v>
      </c>
      <c r="B77" s="30" t="s">
        <v>235</v>
      </c>
      <c r="C77" s="5" t="s">
        <v>160</v>
      </c>
      <c r="D77" s="30" t="s">
        <v>14</v>
      </c>
      <c r="E77" s="33"/>
      <c r="F77" s="5"/>
      <c r="G77" s="5"/>
      <c r="H77" s="9"/>
      <c r="I77" s="19" t="n">
        <v>0</v>
      </c>
      <c r="J77" s="5" t="n">
        <v>0</v>
      </c>
      <c r="K77" s="5" t="n">
        <v>0</v>
      </c>
      <c r="L77" s="5" t="n">
        <v>197</v>
      </c>
      <c r="M77" s="5" t="n">
        <f aca="false">J77+K77+L77</f>
        <v>197</v>
      </c>
      <c r="N77" s="19" t="n">
        <v>1</v>
      </c>
      <c r="O77" s="33"/>
      <c r="P77" s="33"/>
      <c r="Q77" s="33"/>
      <c r="R77" s="33"/>
      <c r="S77" s="43" t="n">
        <v>0</v>
      </c>
      <c r="T77" s="33"/>
      <c r="U77" s="33"/>
      <c r="V77" s="33"/>
      <c r="W77" s="33"/>
      <c r="X77" s="20" t="n">
        <v>0</v>
      </c>
      <c r="Y77" s="33"/>
      <c r="Z77" s="33"/>
      <c r="AA77" s="33"/>
      <c r="AB77" s="5" t="n">
        <f aca="false">Y77+Z77+AA77</f>
        <v>0</v>
      </c>
      <c r="AC77" s="43" t="n">
        <v>0</v>
      </c>
      <c r="AD77" s="5" t="n">
        <v>1</v>
      </c>
    </row>
    <row r="78" customFormat="false" ht="11.25" hidden="false" customHeight="false" outlineLevel="0" collapsed="false">
      <c r="A78" s="5" t="n">
        <v>76</v>
      </c>
      <c r="B78" s="27" t="s">
        <v>236</v>
      </c>
      <c r="C78" s="28" t="s">
        <v>160</v>
      </c>
      <c r="D78" s="27" t="s">
        <v>16</v>
      </c>
      <c r="E78" s="28" t="n">
        <v>411</v>
      </c>
      <c r="F78" s="28" t="n">
        <v>337</v>
      </c>
      <c r="G78" s="5"/>
      <c r="H78" s="9" t="n">
        <f aca="false">SUM(E78:G78)</f>
        <v>748</v>
      </c>
      <c r="I78" s="19" t="n">
        <v>1</v>
      </c>
      <c r="J78" s="5"/>
      <c r="K78" s="5"/>
      <c r="L78" s="5"/>
      <c r="M78" s="5" t="n">
        <f aca="false">J78+K78+L78</f>
        <v>0</v>
      </c>
      <c r="N78" s="19" t="n">
        <v>0</v>
      </c>
      <c r="O78" s="33"/>
      <c r="P78" s="33"/>
      <c r="Q78" s="33"/>
      <c r="R78" s="33"/>
      <c r="S78" s="43" t="n">
        <v>0</v>
      </c>
      <c r="T78" s="33"/>
      <c r="U78" s="33"/>
      <c r="V78" s="33"/>
      <c r="W78" s="33"/>
      <c r="X78" s="20" t="n">
        <v>0</v>
      </c>
      <c r="Y78" s="33"/>
      <c r="Z78" s="33"/>
      <c r="AA78" s="33"/>
      <c r="AB78" s="5" t="n">
        <f aca="false">Y78+Z78+AA78</f>
        <v>0</v>
      </c>
      <c r="AC78" s="43" t="n">
        <v>0</v>
      </c>
      <c r="AD78" s="5" t="n">
        <v>1</v>
      </c>
    </row>
    <row r="79" customFormat="false" ht="11.25" hidden="false" customHeight="false" outlineLevel="0" collapsed="false">
      <c r="A79" s="5" t="n">
        <v>77</v>
      </c>
      <c r="B79" s="27" t="s">
        <v>237</v>
      </c>
      <c r="C79" s="28" t="s">
        <v>160</v>
      </c>
      <c r="D79" s="27" t="s">
        <v>16</v>
      </c>
      <c r="E79" s="28" t="n">
        <v>456</v>
      </c>
      <c r="F79" s="28" t="n">
        <v>397</v>
      </c>
      <c r="G79" s="5" t="n">
        <v>240</v>
      </c>
      <c r="H79" s="9" t="n">
        <f aca="false">SUM(E79:G79)</f>
        <v>1093</v>
      </c>
      <c r="I79" s="19" t="n">
        <v>1</v>
      </c>
      <c r="J79" s="5"/>
      <c r="K79" s="5"/>
      <c r="L79" s="5"/>
      <c r="M79" s="5" t="n">
        <f aca="false">J79+K79+L79</f>
        <v>0</v>
      </c>
      <c r="N79" s="19" t="n">
        <v>0</v>
      </c>
      <c r="O79" s="33"/>
      <c r="P79" s="33"/>
      <c r="Q79" s="33"/>
      <c r="R79" s="33"/>
      <c r="S79" s="43" t="n">
        <v>0</v>
      </c>
      <c r="T79" s="33"/>
      <c r="U79" s="33"/>
      <c r="V79" s="33"/>
      <c r="W79" s="33"/>
      <c r="X79" s="20" t="n">
        <v>0</v>
      </c>
      <c r="Y79" s="33"/>
      <c r="Z79" s="33"/>
      <c r="AA79" s="33"/>
      <c r="AB79" s="5" t="n">
        <f aca="false">Y79+Z79+AA79</f>
        <v>0</v>
      </c>
      <c r="AC79" s="43" t="n">
        <v>0</v>
      </c>
      <c r="AD79" s="5" t="n">
        <v>1</v>
      </c>
    </row>
    <row r="80" customFormat="false" ht="11.25" hidden="false" customHeight="false" outlineLevel="0" collapsed="false">
      <c r="A80" s="5" t="n">
        <v>78</v>
      </c>
      <c r="B80" s="27" t="s">
        <v>238</v>
      </c>
      <c r="C80" s="28" t="s">
        <v>160</v>
      </c>
      <c r="D80" s="27" t="s">
        <v>16</v>
      </c>
      <c r="E80" s="28" t="n">
        <v>391</v>
      </c>
      <c r="F80" s="28" t="n">
        <v>432</v>
      </c>
      <c r="G80" s="5"/>
      <c r="H80" s="9" t="n">
        <f aca="false">SUM(E80:G80)</f>
        <v>823</v>
      </c>
      <c r="I80" s="19" t="n">
        <v>1</v>
      </c>
      <c r="J80" s="5"/>
      <c r="K80" s="5"/>
      <c r="L80" s="5"/>
      <c r="M80" s="5" t="n">
        <f aca="false">J80+K80+L80</f>
        <v>0</v>
      </c>
      <c r="N80" s="43" t="n">
        <v>0</v>
      </c>
      <c r="O80" s="33"/>
      <c r="P80" s="33"/>
      <c r="Q80" s="33"/>
      <c r="R80" s="33"/>
      <c r="S80" s="43" t="n">
        <v>0</v>
      </c>
      <c r="T80" s="33"/>
      <c r="U80" s="33"/>
      <c r="V80" s="33"/>
      <c r="W80" s="33"/>
      <c r="X80" s="20" t="n">
        <v>0</v>
      </c>
      <c r="Y80" s="33"/>
      <c r="Z80" s="33"/>
      <c r="AA80" s="33"/>
      <c r="AB80" s="5" t="n">
        <f aca="false">Y80+Z80+AA80</f>
        <v>0</v>
      </c>
      <c r="AC80" s="43" t="n">
        <v>0</v>
      </c>
      <c r="AD80" s="5" t="n">
        <v>1</v>
      </c>
    </row>
    <row r="81" customFormat="false" ht="11.25" hidden="false" customHeight="false" outlineLevel="0" collapsed="false">
      <c r="A81" s="5" t="n">
        <v>79</v>
      </c>
      <c r="B81" s="30" t="s">
        <v>239</v>
      </c>
      <c r="C81" s="5" t="s">
        <v>160</v>
      </c>
      <c r="D81" s="30" t="s">
        <v>66</v>
      </c>
      <c r="E81" s="33"/>
      <c r="F81" s="5"/>
      <c r="G81" s="5" t="n">
        <v>343</v>
      </c>
      <c r="H81" s="9" t="n">
        <f aca="false">SUM(E81:G81)</f>
        <v>343</v>
      </c>
      <c r="I81" s="19" t="n">
        <v>1</v>
      </c>
      <c r="J81" s="5"/>
      <c r="K81" s="5"/>
      <c r="L81" s="5"/>
      <c r="M81" s="5" t="n">
        <f aca="false">J81+K81+L81</f>
        <v>0</v>
      </c>
      <c r="N81" s="19" t="n">
        <v>0</v>
      </c>
      <c r="O81" s="33"/>
      <c r="P81" s="33"/>
      <c r="Q81" s="33"/>
      <c r="R81" s="33"/>
      <c r="S81" s="43" t="n">
        <v>0</v>
      </c>
      <c r="T81" s="33"/>
      <c r="U81" s="33"/>
      <c r="V81" s="33"/>
      <c r="W81" s="33"/>
      <c r="X81" s="20" t="n">
        <v>0</v>
      </c>
      <c r="Y81" s="33"/>
      <c r="Z81" s="33"/>
      <c r="AA81" s="33"/>
      <c r="AB81" s="5" t="n">
        <f aca="false">Y81+Z81+AA81</f>
        <v>0</v>
      </c>
      <c r="AC81" s="43" t="n">
        <v>0</v>
      </c>
      <c r="AD81" s="5" t="n">
        <v>1</v>
      </c>
    </row>
  </sheetData>
  <mergeCells count="6">
    <mergeCell ref="E1:H1"/>
    <mergeCell ref="J1:N1"/>
    <mergeCell ref="O1:S1"/>
    <mergeCell ref="T1:W1"/>
    <mergeCell ref="Y1:AC1"/>
    <mergeCell ref="B2:D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3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F3" activeCellId="0" sqref="AF3"/>
    </sheetView>
  </sheetViews>
  <sheetFormatPr defaultRowHeight="11.2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6" width="22.57"/>
    <col collapsed="false" customWidth="true" hidden="false" outlineLevel="0" max="3" min="3" style="1" width="4.43"/>
    <col collapsed="false" customWidth="true" hidden="false" outlineLevel="0" max="4" min="4" style="1" width="3.42"/>
    <col collapsed="false" customWidth="true" hidden="false" outlineLevel="0" max="5" min="5" style="6" width="41.57"/>
    <col collapsed="false" customWidth="true" hidden="false" outlineLevel="0" max="6" min="6" style="6" width="3.57"/>
    <col collapsed="false" customWidth="true" hidden="false" outlineLevel="0" max="7" min="7" style="6" width="4.86"/>
    <col collapsed="false" customWidth="true" hidden="false" outlineLevel="0" max="8" min="8" style="6" width="5.01"/>
    <col collapsed="false" customWidth="true" hidden="false" outlineLevel="0" max="9" min="9" style="6" width="4.43"/>
    <col collapsed="false" customWidth="true" hidden="false" outlineLevel="0" max="10" min="10" style="3" width="3.57"/>
    <col collapsed="false" customWidth="true" hidden="false" outlineLevel="0" max="11" min="11" style="6" width="3.57"/>
    <col collapsed="false" customWidth="true" hidden="false" outlineLevel="0" max="12" min="12" style="6" width="5.28"/>
    <col collapsed="false" customWidth="true" hidden="false" outlineLevel="0" max="13" min="13" style="6" width="5.01"/>
    <col collapsed="false" customWidth="true" hidden="false" outlineLevel="0" max="14" min="14" style="6" width="4.43"/>
    <col collapsed="false" customWidth="true" hidden="false" outlineLevel="0" max="16" min="15" style="6" width="3.57"/>
    <col collapsed="false" customWidth="true" hidden="false" outlineLevel="0" max="17" min="17" style="6" width="5.01"/>
    <col collapsed="false" customWidth="true" hidden="false" outlineLevel="0" max="18" min="18" style="6" width="4.57"/>
    <col collapsed="false" customWidth="true" hidden="false" outlineLevel="0" max="19" min="19" style="6" width="4.43"/>
    <col collapsed="false" customWidth="true" hidden="false" outlineLevel="0" max="20" min="20" style="6" width="3.57"/>
    <col collapsed="false" customWidth="true" hidden="false" outlineLevel="0" max="23" min="21" style="6" width="4.57"/>
    <col collapsed="false" customWidth="true" hidden="false" outlineLevel="0" max="24" min="24" style="6" width="5.43"/>
    <col collapsed="false" customWidth="true" hidden="false" outlineLevel="0" max="25" min="25" style="1" width="4.57"/>
    <col collapsed="false" customWidth="true" hidden="false" outlineLevel="0" max="26" min="26" style="6" width="3.71"/>
    <col collapsed="false" customWidth="true" hidden="false" outlineLevel="0" max="27" min="27" style="6" width="4.14"/>
    <col collapsed="false" customWidth="true" hidden="false" outlineLevel="0" max="28" min="28" style="6" width="4.43"/>
    <col collapsed="false" customWidth="true" hidden="false" outlineLevel="0" max="29" min="29" style="6" width="4.57"/>
    <col collapsed="false" customWidth="true" hidden="false" outlineLevel="0" max="30" min="30" style="1" width="5.28"/>
    <col collapsed="false" customWidth="true" hidden="false" outlineLevel="0" max="31" min="31" style="3" width="6.15"/>
    <col collapsed="false" customWidth="true" hidden="false" outlineLevel="0" max="1025" min="32" style="6" width="9.14"/>
  </cols>
  <sheetData>
    <row r="1" customFormat="false" ht="12.75" hidden="false" customHeight="true" outlineLevel="0" collapsed="false">
      <c r="B1" s="8"/>
      <c r="C1" s="8"/>
      <c r="D1" s="8"/>
      <c r="E1" s="8"/>
      <c r="F1" s="8" t="s">
        <v>0</v>
      </c>
      <c r="G1" s="8"/>
      <c r="H1" s="8"/>
      <c r="I1" s="8"/>
      <c r="J1" s="9"/>
      <c r="K1" s="10" t="s">
        <v>1</v>
      </c>
      <c r="L1" s="10"/>
      <c r="M1" s="10"/>
      <c r="N1" s="10"/>
      <c r="O1" s="10"/>
      <c r="P1" s="11" t="s">
        <v>2</v>
      </c>
      <c r="Q1" s="11"/>
      <c r="R1" s="11"/>
      <c r="S1" s="11"/>
      <c r="T1" s="11"/>
      <c r="U1" s="10" t="s">
        <v>158</v>
      </c>
      <c r="V1" s="10"/>
      <c r="W1" s="10"/>
      <c r="X1" s="10"/>
      <c r="Z1" s="10" t="s">
        <v>4</v>
      </c>
      <c r="AA1" s="10"/>
      <c r="AB1" s="10"/>
      <c r="AC1" s="10"/>
      <c r="AD1" s="10"/>
      <c r="AE1" s="14" t="s">
        <v>95</v>
      </c>
    </row>
    <row r="2" customFormat="false" ht="12.75" hidden="false" customHeight="true" outlineLevel="0" collapsed="false">
      <c r="A2" s="5"/>
      <c r="B2" s="8" t="s">
        <v>5</v>
      </c>
      <c r="C2" s="8"/>
      <c r="D2" s="8"/>
      <c r="E2" s="8"/>
      <c r="F2" s="12" t="s">
        <v>6</v>
      </c>
      <c r="G2" s="10" t="s">
        <v>7</v>
      </c>
      <c r="H2" s="10" t="s">
        <v>8</v>
      </c>
      <c r="I2" s="10" t="s">
        <v>9</v>
      </c>
      <c r="J2" s="13" t="s">
        <v>10</v>
      </c>
      <c r="K2" s="12" t="s">
        <v>6</v>
      </c>
      <c r="L2" s="10" t="s">
        <v>7</v>
      </c>
      <c r="M2" s="10" t="s">
        <v>8</v>
      </c>
      <c r="N2" s="10" t="s">
        <v>9</v>
      </c>
      <c r="O2" s="13" t="s">
        <v>11</v>
      </c>
      <c r="P2" s="12" t="s">
        <v>6</v>
      </c>
      <c r="Q2" s="10" t="s">
        <v>8</v>
      </c>
      <c r="R2" s="10" t="s">
        <v>7</v>
      </c>
      <c r="S2" s="10" t="s">
        <v>9</v>
      </c>
      <c r="T2" s="13" t="s">
        <v>11</v>
      </c>
      <c r="U2" s="12" t="s">
        <v>6</v>
      </c>
      <c r="V2" s="10" t="s">
        <v>7</v>
      </c>
      <c r="W2" s="10" t="s">
        <v>8</v>
      </c>
      <c r="X2" s="10" t="s">
        <v>9</v>
      </c>
      <c r="Y2" s="13" t="s">
        <v>11</v>
      </c>
      <c r="Z2" s="5" t="s">
        <v>6</v>
      </c>
      <c r="AA2" s="5" t="s">
        <v>7</v>
      </c>
      <c r="AB2" s="5" t="s">
        <v>8</v>
      </c>
      <c r="AC2" s="5" t="s">
        <v>9</v>
      </c>
      <c r="AD2" s="13" t="s">
        <v>11</v>
      </c>
      <c r="AE2" s="9" t="s">
        <v>96</v>
      </c>
    </row>
    <row r="3" customFormat="false" ht="12.75" hidden="false" customHeight="false" outlineLevel="0" collapsed="false">
      <c r="A3" s="15" t="n">
        <v>1</v>
      </c>
      <c r="B3" s="26" t="s">
        <v>240</v>
      </c>
      <c r="C3" s="17" t="n">
        <v>2005</v>
      </c>
      <c r="D3" s="17" t="s">
        <v>241</v>
      </c>
      <c r="E3" s="26" t="s">
        <v>30</v>
      </c>
      <c r="F3" s="26" t="n">
        <v>560</v>
      </c>
      <c r="G3" s="26" t="n">
        <v>628</v>
      </c>
      <c r="H3" s="26" t="n">
        <v>410</v>
      </c>
      <c r="I3" s="22" t="n">
        <f aca="false">SUM(F3:H3)</f>
        <v>1598</v>
      </c>
      <c r="J3" s="19" t="n">
        <v>90</v>
      </c>
      <c r="K3" s="26"/>
      <c r="L3" s="26"/>
      <c r="M3" s="22"/>
      <c r="N3" s="22" t="n">
        <f aca="false">K3+L3+M3</f>
        <v>0</v>
      </c>
      <c r="O3" s="19" t="n">
        <v>0</v>
      </c>
      <c r="P3" s="26" t="n">
        <v>707</v>
      </c>
      <c r="Q3" s="22" t="n">
        <v>697</v>
      </c>
      <c r="R3" s="22" t="n">
        <v>716</v>
      </c>
      <c r="S3" s="22" t="n">
        <f aca="false">P3+Q3+R3</f>
        <v>2120</v>
      </c>
      <c r="T3" s="19" t="n">
        <v>100</v>
      </c>
      <c r="U3" s="26" t="n">
        <v>516</v>
      </c>
      <c r="V3" s="22" t="n">
        <v>732</v>
      </c>
      <c r="W3" s="22" t="n">
        <v>679</v>
      </c>
      <c r="X3" s="22" t="n">
        <f aca="false">U3+V3+W3</f>
        <v>1927</v>
      </c>
      <c r="Y3" s="20" t="n">
        <v>90</v>
      </c>
      <c r="Z3" s="23" t="n">
        <v>832</v>
      </c>
      <c r="AA3" s="23" t="n">
        <v>741</v>
      </c>
      <c r="AB3" s="23" t="n">
        <v>564</v>
      </c>
      <c r="AC3" s="15" t="n">
        <f aca="false">Z3+AA3+AB3</f>
        <v>2137</v>
      </c>
      <c r="AD3" s="20" t="n">
        <v>100</v>
      </c>
      <c r="AE3" s="18" t="n">
        <v>290</v>
      </c>
    </row>
    <row r="4" customFormat="false" ht="12.75" hidden="false" customHeight="false" outlineLevel="0" collapsed="false">
      <c r="A4" s="15" t="n">
        <v>2</v>
      </c>
      <c r="B4" s="26" t="s">
        <v>242</v>
      </c>
      <c r="C4" s="26" t="n">
        <v>2005</v>
      </c>
      <c r="D4" s="26" t="s">
        <v>241</v>
      </c>
      <c r="E4" s="26" t="s">
        <v>16</v>
      </c>
      <c r="F4" s="22"/>
      <c r="G4" s="22"/>
      <c r="H4" s="22"/>
      <c r="I4" s="22"/>
      <c r="J4" s="19" t="n">
        <v>0</v>
      </c>
      <c r="K4" s="22"/>
      <c r="L4" s="22"/>
      <c r="M4" s="22"/>
      <c r="N4" s="22"/>
      <c r="O4" s="43" t="n">
        <v>0</v>
      </c>
      <c r="P4" s="26" t="n">
        <v>502</v>
      </c>
      <c r="Q4" s="22" t="n">
        <v>673</v>
      </c>
      <c r="R4" s="22" t="n">
        <v>783</v>
      </c>
      <c r="S4" s="22" t="n">
        <f aca="false">P4+Q4+R4</f>
        <v>1958</v>
      </c>
      <c r="T4" s="19" t="n">
        <v>90</v>
      </c>
      <c r="U4" s="26" t="n">
        <v>650</v>
      </c>
      <c r="V4" s="22" t="n">
        <v>723</v>
      </c>
      <c r="W4" s="22" t="n">
        <v>732</v>
      </c>
      <c r="X4" s="22" t="n">
        <f aca="false">U4+V4+W4</f>
        <v>2105</v>
      </c>
      <c r="Y4" s="20" t="n">
        <v>100</v>
      </c>
      <c r="Z4" s="23" t="n">
        <v>767</v>
      </c>
      <c r="AA4" s="23" t="n">
        <v>792</v>
      </c>
      <c r="AB4" s="23" t="n">
        <v>473</v>
      </c>
      <c r="AC4" s="15" t="n">
        <f aca="false">Z4+AA4+AB4</f>
        <v>2032</v>
      </c>
      <c r="AD4" s="20" t="n">
        <v>90</v>
      </c>
      <c r="AE4" s="18" t="n">
        <f aca="false">AD4+Y4+T4</f>
        <v>280</v>
      </c>
    </row>
    <row r="5" customFormat="false" ht="12.75" hidden="false" customHeight="false" outlineLevel="0" collapsed="false">
      <c r="A5" s="15" t="n">
        <v>3</v>
      </c>
      <c r="B5" s="26" t="s">
        <v>243</v>
      </c>
      <c r="C5" s="17" t="n">
        <v>2006</v>
      </c>
      <c r="D5" s="17" t="s">
        <v>241</v>
      </c>
      <c r="E5" s="26" t="s">
        <v>122</v>
      </c>
      <c r="F5" s="26" t="n">
        <v>490</v>
      </c>
      <c r="G5" s="26" t="n">
        <v>560</v>
      </c>
      <c r="H5" s="26" t="n">
        <v>554</v>
      </c>
      <c r="I5" s="22" t="n">
        <f aca="false">SUM(F5:H5)</f>
        <v>1604</v>
      </c>
      <c r="J5" s="19" t="n">
        <v>100</v>
      </c>
      <c r="K5" s="26"/>
      <c r="L5" s="26"/>
      <c r="M5" s="22"/>
      <c r="N5" s="22" t="n">
        <f aca="false">K5+L5+M5</f>
        <v>0</v>
      </c>
      <c r="O5" s="43" t="n">
        <v>0</v>
      </c>
      <c r="P5" s="26" t="n">
        <v>682</v>
      </c>
      <c r="Q5" s="22" t="n">
        <v>487</v>
      </c>
      <c r="R5" s="22" t="n">
        <v>592</v>
      </c>
      <c r="S5" s="22" t="n">
        <f aca="false">P5+Q5+R5</f>
        <v>1761</v>
      </c>
      <c r="T5" s="19" t="n">
        <v>80</v>
      </c>
      <c r="U5" s="26" t="n">
        <v>424</v>
      </c>
      <c r="V5" s="22" t="n">
        <v>619</v>
      </c>
      <c r="W5" s="22" t="n">
        <v>587</v>
      </c>
      <c r="X5" s="22" t="n">
        <f aca="false">U5+V5+W5</f>
        <v>1630</v>
      </c>
      <c r="Y5" s="20" t="n">
        <v>80</v>
      </c>
      <c r="Z5" s="22"/>
      <c r="AA5" s="22"/>
      <c r="AB5" s="22"/>
      <c r="AC5" s="15" t="n">
        <f aca="false">Z5+AA5+AB5</f>
        <v>0</v>
      </c>
      <c r="AD5" s="20" t="n">
        <v>0</v>
      </c>
      <c r="AE5" s="18" t="n">
        <v>260</v>
      </c>
    </row>
    <row r="6" customFormat="false" ht="12.75" hidden="false" customHeight="false" outlineLevel="0" collapsed="false">
      <c r="A6" s="15" t="n">
        <v>4</v>
      </c>
      <c r="B6" s="26" t="s">
        <v>244</v>
      </c>
      <c r="C6" s="17" t="n">
        <v>2005</v>
      </c>
      <c r="D6" s="17" t="s">
        <v>241</v>
      </c>
      <c r="E6" s="26" t="s">
        <v>19</v>
      </c>
      <c r="F6" s="26" t="n">
        <v>440</v>
      </c>
      <c r="G6" s="26" t="n">
        <v>591</v>
      </c>
      <c r="H6" s="26" t="n">
        <v>342</v>
      </c>
      <c r="I6" s="22" t="n">
        <f aca="false">SUM(F6:H6)</f>
        <v>1373</v>
      </c>
      <c r="J6" s="19" t="n">
        <v>80</v>
      </c>
      <c r="K6" s="26" t="n">
        <v>697</v>
      </c>
      <c r="L6" s="26" t="n">
        <v>617</v>
      </c>
      <c r="M6" s="22" t="n">
        <v>421</v>
      </c>
      <c r="N6" s="22" t="n">
        <f aca="false">K6+L6+M6</f>
        <v>1735</v>
      </c>
      <c r="O6" s="19" t="n">
        <v>100</v>
      </c>
      <c r="P6" s="26" t="n">
        <v>470</v>
      </c>
      <c r="Q6" s="22" t="n">
        <v>509</v>
      </c>
      <c r="R6" s="22" t="n">
        <v>544</v>
      </c>
      <c r="S6" s="22" t="n">
        <f aca="false">P6+Q6+R6</f>
        <v>1523</v>
      </c>
      <c r="T6" s="19" t="n">
        <v>70</v>
      </c>
      <c r="U6" s="26" t="n">
        <v>432</v>
      </c>
      <c r="V6" s="22" t="n">
        <v>612</v>
      </c>
      <c r="W6" s="22" t="n">
        <v>487</v>
      </c>
      <c r="X6" s="22" t="n">
        <f aca="false">U6+V6+W6</f>
        <v>1531</v>
      </c>
      <c r="Y6" s="20" t="n">
        <v>75</v>
      </c>
      <c r="Z6" s="23" t="n">
        <v>765</v>
      </c>
      <c r="AA6" s="23" t="n">
        <v>617</v>
      </c>
      <c r="AB6" s="23" t="n">
        <v>537</v>
      </c>
      <c r="AC6" s="15" t="n">
        <f aca="false">Z6+AA6+AB6</f>
        <v>1919</v>
      </c>
      <c r="AD6" s="20" t="n">
        <v>80</v>
      </c>
      <c r="AE6" s="18" t="n">
        <v>260</v>
      </c>
    </row>
    <row r="7" customFormat="false" ht="12.75" hidden="false" customHeight="false" outlineLevel="0" collapsed="false">
      <c r="A7" s="15" t="n">
        <v>5</v>
      </c>
      <c r="B7" s="26" t="s">
        <v>245</v>
      </c>
      <c r="C7" s="17" t="n">
        <v>2005</v>
      </c>
      <c r="D7" s="17" t="s">
        <v>241</v>
      </c>
      <c r="E7" s="26" t="s">
        <v>32</v>
      </c>
      <c r="F7" s="26" t="n">
        <v>376</v>
      </c>
      <c r="G7" s="26" t="n">
        <v>505</v>
      </c>
      <c r="H7" s="26" t="n">
        <v>461</v>
      </c>
      <c r="I7" s="22" t="n">
        <f aca="false">SUM(F7:H7)</f>
        <v>1342</v>
      </c>
      <c r="J7" s="19" t="n">
        <v>75</v>
      </c>
      <c r="K7" s="26" t="n">
        <v>657</v>
      </c>
      <c r="L7" s="26" t="n">
        <v>592</v>
      </c>
      <c r="M7" s="22" t="n">
        <v>374</v>
      </c>
      <c r="N7" s="22" t="n">
        <f aca="false">K7+L7+M7</f>
        <v>1623</v>
      </c>
      <c r="O7" s="19" t="n">
        <v>90</v>
      </c>
      <c r="P7" s="26" t="n">
        <v>553</v>
      </c>
      <c r="Q7" s="22" t="n">
        <v>455</v>
      </c>
      <c r="R7" s="22" t="n">
        <v>691</v>
      </c>
      <c r="S7" s="22" t="n">
        <f aca="false">P7+Q7+R7</f>
        <v>1699</v>
      </c>
      <c r="T7" s="19" t="n">
        <v>75</v>
      </c>
      <c r="U7" s="26" t="n">
        <v>336</v>
      </c>
      <c r="V7" s="22" t="n">
        <v>584</v>
      </c>
      <c r="W7" s="22" t="n">
        <v>452</v>
      </c>
      <c r="X7" s="22" t="n">
        <f aca="false">U7+V7+W7</f>
        <v>1372</v>
      </c>
      <c r="Y7" s="20" t="n">
        <v>70</v>
      </c>
      <c r="Z7" s="23" t="n">
        <v>734</v>
      </c>
      <c r="AA7" s="23" t="n">
        <v>641</v>
      </c>
      <c r="AB7" s="23" t="n">
        <v>487</v>
      </c>
      <c r="AC7" s="15" t="n">
        <f aca="false">Z7+AA7+AB7</f>
        <v>1862</v>
      </c>
      <c r="AD7" s="20" t="n">
        <v>75</v>
      </c>
      <c r="AE7" s="18" t="n">
        <f aca="false">J7+O7+T7</f>
        <v>240</v>
      </c>
    </row>
    <row r="8" customFormat="false" ht="12.75" hidden="false" customHeight="false" outlineLevel="0" collapsed="false">
      <c r="A8" s="15" t="n">
        <v>6</v>
      </c>
      <c r="B8" s="26" t="s">
        <v>246</v>
      </c>
      <c r="C8" s="17" t="n">
        <v>2006</v>
      </c>
      <c r="D8" s="17" t="s">
        <v>241</v>
      </c>
      <c r="E8" s="26" t="s">
        <v>66</v>
      </c>
      <c r="F8" s="26" t="n">
        <v>253</v>
      </c>
      <c r="G8" s="26" t="n">
        <v>433</v>
      </c>
      <c r="H8" s="26" t="n">
        <v>334</v>
      </c>
      <c r="I8" s="22" t="n">
        <f aca="false">SUM(F8:H8)</f>
        <v>1020</v>
      </c>
      <c r="J8" s="19" t="n">
        <v>40</v>
      </c>
      <c r="K8" s="26" t="n">
        <v>480</v>
      </c>
      <c r="L8" s="26" t="n">
        <v>425</v>
      </c>
      <c r="M8" s="22" t="n">
        <v>423</v>
      </c>
      <c r="N8" s="22" t="n">
        <f aca="false">K8+L8+M8</f>
        <v>1328</v>
      </c>
      <c r="O8" s="19" t="n">
        <v>55</v>
      </c>
      <c r="P8" s="22"/>
      <c r="Q8" s="22" t="n">
        <v>378</v>
      </c>
      <c r="R8" s="22" t="n">
        <v>504</v>
      </c>
      <c r="S8" s="22" t="n">
        <f aca="false">P8+Q8+R8</f>
        <v>882</v>
      </c>
      <c r="T8" s="19" t="n">
        <v>43</v>
      </c>
      <c r="U8" s="26" t="n">
        <v>247</v>
      </c>
      <c r="V8" s="22" t="n">
        <v>522</v>
      </c>
      <c r="W8" s="22" t="n">
        <v>349</v>
      </c>
      <c r="X8" s="22" t="n">
        <f aca="false">U8+V8+W8</f>
        <v>1118</v>
      </c>
      <c r="Y8" s="20" t="n">
        <v>65</v>
      </c>
      <c r="Z8" s="23" t="n">
        <v>551</v>
      </c>
      <c r="AA8" s="23" t="n">
        <v>617</v>
      </c>
      <c r="AB8" s="23" t="n">
        <v>425</v>
      </c>
      <c r="AC8" s="15" t="n">
        <f aca="false">Z8+AA8+AB8</f>
        <v>1593</v>
      </c>
      <c r="AD8" s="20" t="n">
        <v>70</v>
      </c>
      <c r="AE8" s="18" t="n">
        <f aca="false">AD8+Y8+O8</f>
        <v>190</v>
      </c>
    </row>
    <row r="9" customFormat="false" ht="12.75" hidden="false" customHeight="false" outlineLevel="0" collapsed="false">
      <c r="A9" s="15" t="n">
        <v>7</v>
      </c>
      <c r="B9" s="26" t="s">
        <v>247</v>
      </c>
      <c r="C9" s="17" t="n">
        <v>2005</v>
      </c>
      <c r="D9" s="17" t="s">
        <v>241</v>
      </c>
      <c r="E9" s="26" t="s">
        <v>30</v>
      </c>
      <c r="F9" s="26" t="n">
        <v>315</v>
      </c>
      <c r="G9" s="26" t="n">
        <v>462</v>
      </c>
      <c r="H9" s="26" t="n">
        <v>408</v>
      </c>
      <c r="I9" s="22" t="n">
        <f aca="false">SUM(F9:H9)</f>
        <v>1185</v>
      </c>
      <c r="J9" s="19" t="n">
        <v>65</v>
      </c>
      <c r="K9" s="26" t="n">
        <v>505</v>
      </c>
      <c r="L9" s="26" t="n">
        <v>504</v>
      </c>
      <c r="M9" s="22" t="n">
        <v>307</v>
      </c>
      <c r="N9" s="22" t="n">
        <f aca="false">K9+L9+M9</f>
        <v>1316</v>
      </c>
      <c r="O9" s="19" t="n">
        <v>52</v>
      </c>
      <c r="P9" s="26" t="n">
        <v>334</v>
      </c>
      <c r="Q9" s="22" t="n">
        <v>393</v>
      </c>
      <c r="R9" s="22" t="n">
        <v>504</v>
      </c>
      <c r="S9" s="22" t="n">
        <f aca="false">P9+Q9+R9</f>
        <v>1231</v>
      </c>
      <c r="T9" s="19" t="n">
        <v>60</v>
      </c>
      <c r="U9" s="26" t="n">
        <v>180</v>
      </c>
      <c r="V9" s="22" t="n">
        <v>423</v>
      </c>
      <c r="W9" s="22" t="n">
        <v>423</v>
      </c>
      <c r="X9" s="22" t="n">
        <f aca="false">U9+V9+W9</f>
        <v>1026</v>
      </c>
      <c r="Y9" s="20" t="n">
        <v>60</v>
      </c>
      <c r="Z9" s="23" t="n">
        <v>489</v>
      </c>
      <c r="AA9" s="23" t="n">
        <v>504</v>
      </c>
      <c r="AB9" s="23" t="n">
        <v>273</v>
      </c>
      <c r="AC9" s="15" t="n">
        <f aca="false">Z9+AA9+AB9</f>
        <v>1266</v>
      </c>
      <c r="AD9" s="20" t="n">
        <v>49</v>
      </c>
      <c r="AE9" s="18" t="n">
        <v>185</v>
      </c>
    </row>
    <row r="10" customFormat="false" ht="12.75" hidden="false" customHeight="false" outlineLevel="0" collapsed="false">
      <c r="A10" s="15" t="n">
        <v>8</v>
      </c>
      <c r="B10" s="26" t="s">
        <v>248</v>
      </c>
      <c r="C10" s="17" t="n">
        <v>2005</v>
      </c>
      <c r="D10" s="17" t="s">
        <v>241</v>
      </c>
      <c r="E10" s="26" t="s">
        <v>32</v>
      </c>
      <c r="F10" s="26" t="n">
        <v>295</v>
      </c>
      <c r="G10" s="26" t="n">
        <v>479</v>
      </c>
      <c r="H10" s="26" t="n">
        <v>359</v>
      </c>
      <c r="I10" s="22" t="n">
        <f aca="false">SUM(F10:H10)</f>
        <v>1133</v>
      </c>
      <c r="J10" s="19" t="n">
        <v>55</v>
      </c>
      <c r="K10" s="26" t="n">
        <v>563</v>
      </c>
      <c r="L10" s="26" t="n">
        <v>504</v>
      </c>
      <c r="M10" s="22" t="n">
        <v>173</v>
      </c>
      <c r="N10" s="22" t="n">
        <f aca="false">K10+L10+M10</f>
        <v>1240</v>
      </c>
      <c r="O10" s="19" t="n">
        <v>46</v>
      </c>
      <c r="P10" s="26" t="n">
        <v>607</v>
      </c>
      <c r="Q10" s="22" t="n">
        <v>368</v>
      </c>
      <c r="R10" s="22" t="n">
        <v>544</v>
      </c>
      <c r="S10" s="22" t="n">
        <f aca="false">P10+Q10+R10</f>
        <v>1519</v>
      </c>
      <c r="T10" s="19" t="n">
        <v>65</v>
      </c>
      <c r="U10" s="22"/>
      <c r="V10" s="22"/>
      <c r="W10" s="22"/>
      <c r="X10" s="22"/>
      <c r="Y10" s="20" t="n">
        <v>0</v>
      </c>
      <c r="Z10" s="23" t="n">
        <v>527</v>
      </c>
      <c r="AA10" s="23" t="n">
        <v>568</v>
      </c>
      <c r="AB10" s="23" t="n">
        <v>378</v>
      </c>
      <c r="AC10" s="15" t="n">
        <f aca="false">Z10+AA10+AB10</f>
        <v>1473</v>
      </c>
      <c r="AD10" s="20" t="n">
        <v>65</v>
      </c>
      <c r="AE10" s="18" t="n">
        <f aca="false">AD10+T10+J10</f>
        <v>185</v>
      </c>
    </row>
    <row r="11" customFormat="false" ht="12.75" hidden="false" customHeight="false" outlineLevel="0" collapsed="false">
      <c r="A11" s="15" t="n">
        <v>9</v>
      </c>
      <c r="B11" s="26" t="s">
        <v>249</v>
      </c>
      <c r="C11" s="17" t="n">
        <v>2005</v>
      </c>
      <c r="D11" s="17" t="s">
        <v>241</v>
      </c>
      <c r="E11" s="26" t="s">
        <v>30</v>
      </c>
      <c r="F11" s="26" t="n">
        <v>262</v>
      </c>
      <c r="G11" s="26" t="n">
        <v>390</v>
      </c>
      <c r="H11" s="26" t="n">
        <v>489</v>
      </c>
      <c r="I11" s="22" t="n">
        <f aca="false">SUM(F11:H11)</f>
        <v>1141</v>
      </c>
      <c r="J11" s="19" t="n">
        <v>60</v>
      </c>
      <c r="K11" s="26" t="n">
        <v>451</v>
      </c>
      <c r="L11" s="26" t="n">
        <v>544</v>
      </c>
      <c r="M11" s="22" t="n">
        <v>406</v>
      </c>
      <c r="N11" s="22" t="n">
        <f aca="false">K11+L11+M11</f>
        <v>1401</v>
      </c>
      <c r="O11" s="19" t="n">
        <v>65</v>
      </c>
      <c r="P11" s="26" t="n">
        <v>98</v>
      </c>
      <c r="Q11" s="22" t="n">
        <v>452</v>
      </c>
      <c r="R11" s="22" t="n">
        <v>425</v>
      </c>
      <c r="S11" s="22" t="n">
        <f aca="false">P11+Q11+R11</f>
        <v>975</v>
      </c>
      <c r="T11" s="19" t="n">
        <v>49</v>
      </c>
      <c r="U11" s="22"/>
      <c r="V11" s="22"/>
      <c r="W11" s="22"/>
      <c r="X11" s="22"/>
      <c r="Y11" s="20" t="n">
        <v>0</v>
      </c>
      <c r="Z11" s="23" t="n">
        <v>492</v>
      </c>
      <c r="AA11" s="23" t="n">
        <v>544</v>
      </c>
      <c r="AB11" s="23" t="n">
        <v>360</v>
      </c>
      <c r="AC11" s="15" t="n">
        <f aca="false">Z11+AA11+AB11</f>
        <v>1396</v>
      </c>
      <c r="AD11" s="20" t="n">
        <v>55</v>
      </c>
      <c r="AE11" s="18" t="n">
        <f aca="false">AD11+O11+J11</f>
        <v>180</v>
      </c>
    </row>
    <row r="12" customFormat="false" ht="12.75" hidden="false" customHeight="false" outlineLevel="0" collapsed="false">
      <c r="A12" s="15" t="n">
        <v>10</v>
      </c>
      <c r="B12" s="22" t="s">
        <v>250</v>
      </c>
      <c r="C12" s="15" t="n">
        <v>2005</v>
      </c>
      <c r="D12" s="15" t="s">
        <v>241</v>
      </c>
      <c r="E12" s="22" t="s">
        <v>66</v>
      </c>
      <c r="F12" s="22"/>
      <c r="G12" s="22"/>
      <c r="H12" s="22"/>
      <c r="I12" s="22"/>
      <c r="J12" s="19" t="n">
        <v>0</v>
      </c>
      <c r="K12" s="22" t="n">
        <v>522</v>
      </c>
      <c r="L12" s="22" t="n">
        <v>641</v>
      </c>
      <c r="M12" s="22" t="n">
        <v>398</v>
      </c>
      <c r="N12" s="22" t="n">
        <f aca="false">K12+L12+M12</f>
        <v>1561</v>
      </c>
      <c r="O12" s="19" t="n">
        <v>75</v>
      </c>
      <c r="P12" s="26" t="n">
        <v>231</v>
      </c>
      <c r="Q12" s="22" t="n">
        <v>455</v>
      </c>
      <c r="R12" s="22" t="n">
        <v>544</v>
      </c>
      <c r="S12" s="22" t="n">
        <f aca="false">P12+Q12+R12</f>
        <v>1230</v>
      </c>
      <c r="T12" s="19" t="n">
        <v>55</v>
      </c>
      <c r="U12" s="26"/>
      <c r="V12" s="22"/>
      <c r="W12" s="22" t="n">
        <v>502</v>
      </c>
      <c r="X12" s="22" t="n">
        <f aca="false">U12+V12+W12</f>
        <v>502</v>
      </c>
      <c r="Y12" s="20" t="n">
        <v>43</v>
      </c>
      <c r="Z12" s="23" t="n">
        <v>537</v>
      </c>
      <c r="AA12" s="23" t="n">
        <v>0</v>
      </c>
      <c r="AB12" s="23" t="n">
        <v>541</v>
      </c>
      <c r="AC12" s="15" t="n">
        <f aca="false">Z12+AA12+AB12</f>
        <v>1078</v>
      </c>
      <c r="AD12" s="20" t="n">
        <v>40</v>
      </c>
      <c r="AE12" s="18" t="n">
        <v>173</v>
      </c>
    </row>
    <row r="13" customFormat="false" ht="12.75" hidden="false" customHeight="false" outlineLevel="0" collapsed="false">
      <c r="A13" s="15" t="n">
        <v>11</v>
      </c>
      <c r="B13" s="26" t="s">
        <v>251</v>
      </c>
      <c r="C13" s="17" t="n">
        <v>2005</v>
      </c>
      <c r="D13" s="17" t="s">
        <v>241</v>
      </c>
      <c r="E13" s="26" t="s">
        <v>30</v>
      </c>
      <c r="F13" s="26" t="n">
        <v>366</v>
      </c>
      <c r="G13" s="26" t="n">
        <v>390</v>
      </c>
      <c r="H13" s="26" t="n">
        <v>360</v>
      </c>
      <c r="I13" s="22" t="n">
        <f aca="false">SUM(F13:H13)</f>
        <v>1116</v>
      </c>
      <c r="J13" s="19" t="n">
        <v>52</v>
      </c>
      <c r="K13" s="26" t="n">
        <v>465</v>
      </c>
      <c r="L13" s="26" t="n">
        <v>348</v>
      </c>
      <c r="M13" s="22" t="n">
        <v>415</v>
      </c>
      <c r="N13" s="22" t="n">
        <f aca="false">K13+L13+M13</f>
        <v>1228</v>
      </c>
      <c r="O13" s="19" t="n">
        <v>43</v>
      </c>
      <c r="P13" s="22"/>
      <c r="Q13" s="22"/>
      <c r="R13" s="22"/>
      <c r="S13" s="22"/>
      <c r="T13" s="43" t="n">
        <v>0</v>
      </c>
      <c r="U13" s="22"/>
      <c r="V13" s="22"/>
      <c r="W13" s="22"/>
      <c r="X13" s="22"/>
      <c r="Y13" s="20" t="n">
        <v>0</v>
      </c>
      <c r="Z13" s="23" t="n">
        <v>482</v>
      </c>
      <c r="AA13" s="23" t="n">
        <v>504</v>
      </c>
      <c r="AB13" s="23" t="n">
        <v>421</v>
      </c>
      <c r="AC13" s="15" t="n">
        <f aca="false">Z13+AA13+AB13</f>
        <v>1407</v>
      </c>
      <c r="AD13" s="20" t="n">
        <v>60</v>
      </c>
      <c r="AE13" s="18" t="n">
        <f aca="false">AD13+O13+J13</f>
        <v>155</v>
      </c>
    </row>
    <row r="14" customFormat="false" ht="12.75" hidden="false" customHeight="false" outlineLevel="0" collapsed="false">
      <c r="A14" s="15" t="n">
        <v>12</v>
      </c>
      <c r="B14" s="26" t="s">
        <v>252</v>
      </c>
      <c r="C14" s="17" t="n">
        <v>2005</v>
      </c>
      <c r="D14" s="17" t="s">
        <v>241</v>
      </c>
      <c r="E14" s="26" t="s">
        <v>30</v>
      </c>
      <c r="F14" s="26" t="n">
        <v>315</v>
      </c>
      <c r="G14" s="26" t="n">
        <v>450</v>
      </c>
      <c r="H14" s="26" t="n">
        <v>299</v>
      </c>
      <c r="I14" s="22" t="n">
        <f aca="false">SUM(F14:H14)</f>
        <v>1064</v>
      </c>
      <c r="J14" s="19" t="n">
        <v>43</v>
      </c>
      <c r="K14" s="26" t="n">
        <v>620</v>
      </c>
      <c r="L14" s="26" t="n">
        <v>425</v>
      </c>
      <c r="M14" s="22" t="n">
        <v>309</v>
      </c>
      <c r="N14" s="22" t="n">
        <f aca="false">K14+L14+M14</f>
        <v>1354</v>
      </c>
      <c r="O14" s="19" t="n">
        <v>60</v>
      </c>
      <c r="P14" s="26" t="n">
        <v>223</v>
      </c>
      <c r="Q14" s="22" t="n">
        <v>318</v>
      </c>
      <c r="R14" s="22" t="n">
        <v>425</v>
      </c>
      <c r="S14" s="22" t="n">
        <f aca="false">P14+Q14+R14</f>
        <v>966</v>
      </c>
      <c r="T14" s="19" t="n">
        <v>46</v>
      </c>
      <c r="U14" s="22"/>
      <c r="V14" s="22"/>
      <c r="W14" s="22"/>
      <c r="X14" s="22"/>
      <c r="Y14" s="20" t="n">
        <v>0</v>
      </c>
      <c r="Z14" s="23" t="n">
        <v>640</v>
      </c>
      <c r="AA14" s="23" t="n">
        <v>348</v>
      </c>
      <c r="AB14" s="23" t="n">
        <v>261</v>
      </c>
      <c r="AC14" s="15" t="n">
        <f aca="false">Z14+AA14+AB14</f>
        <v>1249</v>
      </c>
      <c r="AD14" s="20" t="n">
        <v>46</v>
      </c>
      <c r="AE14" s="18" t="n">
        <f aca="false">AD14+T14+O14</f>
        <v>152</v>
      </c>
    </row>
    <row r="15" customFormat="false" ht="12.75" hidden="false" customHeight="false" outlineLevel="0" collapsed="false">
      <c r="A15" s="15" t="n">
        <v>13</v>
      </c>
      <c r="B15" s="26" t="s">
        <v>253</v>
      </c>
      <c r="C15" s="17" t="n">
        <v>2006</v>
      </c>
      <c r="D15" s="17" t="s">
        <v>241</v>
      </c>
      <c r="E15" s="26" t="s">
        <v>32</v>
      </c>
      <c r="F15" s="26" t="n">
        <v>348</v>
      </c>
      <c r="G15" s="26" t="n">
        <v>509</v>
      </c>
      <c r="H15" s="26" t="n">
        <v>251</v>
      </c>
      <c r="I15" s="22" t="n">
        <f aca="false">SUM(F15:H15)</f>
        <v>1108</v>
      </c>
      <c r="J15" s="19" t="n">
        <v>49</v>
      </c>
      <c r="K15" s="26" t="n">
        <v>470</v>
      </c>
      <c r="L15" s="26" t="n">
        <v>348</v>
      </c>
      <c r="M15" s="22" t="n">
        <v>289</v>
      </c>
      <c r="N15" s="22" t="n">
        <f aca="false">K15+L15+M15</f>
        <v>1107</v>
      </c>
      <c r="O15" s="19" t="n">
        <v>37</v>
      </c>
      <c r="P15" s="22"/>
      <c r="Q15" s="22"/>
      <c r="R15" s="22"/>
      <c r="S15" s="22"/>
      <c r="T15" s="43" t="n">
        <v>0</v>
      </c>
      <c r="U15" s="26" t="n">
        <v>266</v>
      </c>
      <c r="V15" s="22" t="n">
        <v>462</v>
      </c>
      <c r="W15" s="22" t="n">
        <v>298</v>
      </c>
      <c r="X15" s="22" t="n">
        <f aca="false">U15+V15+W15</f>
        <v>1026</v>
      </c>
      <c r="Y15" s="20" t="n">
        <v>60</v>
      </c>
      <c r="Z15" s="23" t="n">
        <v>476</v>
      </c>
      <c r="AA15" s="23" t="n">
        <v>504</v>
      </c>
      <c r="AB15" s="23" t="n">
        <v>258</v>
      </c>
      <c r="AC15" s="15" t="n">
        <f aca="false">Z15+AA15+AB15</f>
        <v>1238</v>
      </c>
      <c r="AD15" s="20" t="n">
        <v>43</v>
      </c>
      <c r="AE15" s="18" t="n">
        <f aca="false">J15+Y15+AD15</f>
        <v>152</v>
      </c>
    </row>
    <row r="16" customFormat="false" ht="12.75" hidden="false" customHeight="false" outlineLevel="0" collapsed="false">
      <c r="A16" s="15" t="n">
        <v>14</v>
      </c>
      <c r="B16" s="26" t="s">
        <v>254</v>
      </c>
      <c r="C16" s="17" t="n">
        <v>2005</v>
      </c>
      <c r="D16" s="17" t="s">
        <v>241</v>
      </c>
      <c r="E16" s="26" t="s">
        <v>22</v>
      </c>
      <c r="F16" s="26" t="n">
        <v>199</v>
      </c>
      <c r="G16" s="26" t="n">
        <v>423</v>
      </c>
      <c r="H16" s="26" t="n">
        <v>164</v>
      </c>
      <c r="I16" s="22" t="n">
        <f aca="false">SUM(F16:H16)</f>
        <v>786</v>
      </c>
      <c r="J16" s="19" t="n">
        <v>31</v>
      </c>
      <c r="K16" s="26" t="n">
        <v>592</v>
      </c>
      <c r="L16" s="26" t="n">
        <v>716</v>
      </c>
      <c r="M16" s="22" t="n">
        <v>274</v>
      </c>
      <c r="N16" s="22" t="n">
        <f aca="false">K16+L16+M16</f>
        <v>1582</v>
      </c>
      <c r="O16" s="19" t="n">
        <v>80</v>
      </c>
      <c r="P16" s="22"/>
      <c r="Q16" s="22"/>
      <c r="R16" s="22"/>
      <c r="S16" s="22"/>
      <c r="T16" s="43" t="n">
        <v>0</v>
      </c>
      <c r="U16" s="22"/>
      <c r="V16" s="22"/>
      <c r="W16" s="22"/>
      <c r="X16" s="22"/>
      <c r="Y16" s="20" t="n">
        <v>0</v>
      </c>
      <c r="Z16" s="22"/>
      <c r="AA16" s="22"/>
      <c r="AB16" s="22"/>
      <c r="AC16" s="15" t="n">
        <f aca="false">Z16+AA16+AB16</f>
        <v>0</v>
      </c>
      <c r="AD16" s="20" t="n">
        <v>0</v>
      </c>
      <c r="AE16" s="18" t="n">
        <v>111</v>
      </c>
    </row>
    <row r="17" customFormat="false" ht="12.75" hidden="false" customHeight="false" outlineLevel="0" collapsed="false">
      <c r="A17" s="15" t="n">
        <v>15</v>
      </c>
      <c r="B17" s="22" t="s">
        <v>255</v>
      </c>
      <c r="C17" s="15" t="n">
        <v>2006</v>
      </c>
      <c r="D17" s="15" t="s">
        <v>241</v>
      </c>
      <c r="E17" s="22" t="s">
        <v>66</v>
      </c>
      <c r="F17" s="22"/>
      <c r="G17" s="22"/>
      <c r="H17" s="22"/>
      <c r="I17" s="22"/>
      <c r="J17" s="19" t="n">
        <v>0</v>
      </c>
      <c r="K17" s="22" t="n">
        <v>395</v>
      </c>
      <c r="L17" s="22" t="n">
        <v>504</v>
      </c>
      <c r="M17" s="22" t="n">
        <v>378</v>
      </c>
      <c r="N17" s="22" t="n">
        <f aca="false">K17+L17+M17</f>
        <v>1277</v>
      </c>
      <c r="O17" s="19" t="n">
        <v>49</v>
      </c>
      <c r="P17" s="26" t="n">
        <v>16</v>
      </c>
      <c r="Q17" s="22" t="n">
        <v>403</v>
      </c>
      <c r="R17" s="22" t="n">
        <v>641</v>
      </c>
      <c r="S17" s="22" t="n">
        <f aca="false">P17+Q17+R17</f>
        <v>1060</v>
      </c>
      <c r="T17" s="19" t="n">
        <v>52</v>
      </c>
      <c r="U17" s="22"/>
      <c r="V17" s="22"/>
      <c r="W17" s="22"/>
      <c r="X17" s="22"/>
      <c r="Y17" s="20" t="n">
        <v>0</v>
      </c>
      <c r="Z17" s="22"/>
      <c r="AA17" s="22"/>
      <c r="AB17" s="22"/>
      <c r="AC17" s="15" t="n">
        <f aca="false">Z17+AA17+AB17</f>
        <v>0</v>
      </c>
      <c r="AD17" s="20" t="n">
        <v>0</v>
      </c>
      <c r="AE17" s="18" t="n">
        <v>101</v>
      </c>
    </row>
    <row r="18" customFormat="false" ht="12.75" hidden="false" customHeight="false" outlineLevel="0" collapsed="false">
      <c r="A18" s="15" t="n">
        <v>16</v>
      </c>
      <c r="B18" s="26" t="s">
        <v>256</v>
      </c>
      <c r="C18" s="17" t="n">
        <v>2006</v>
      </c>
      <c r="D18" s="17" t="s">
        <v>241</v>
      </c>
      <c r="E18" s="26" t="s">
        <v>32</v>
      </c>
      <c r="F18" s="26" t="n">
        <v>125</v>
      </c>
      <c r="G18" s="26" t="n">
        <v>316</v>
      </c>
      <c r="H18" s="26" t="n">
        <v>268</v>
      </c>
      <c r="I18" s="22" t="n">
        <f aca="false">SUM(F18:H18)</f>
        <v>709</v>
      </c>
      <c r="J18" s="19" t="n">
        <v>28</v>
      </c>
      <c r="K18" s="26" t="n">
        <v>161</v>
      </c>
      <c r="L18" s="26" t="n">
        <v>0</v>
      </c>
      <c r="M18" s="22" t="n">
        <v>346</v>
      </c>
      <c r="N18" s="22" t="n">
        <f aca="false">K18+L18+M18</f>
        <v>507</v>
      </c>
      <c r="O18" s="19" t="n">
        <v>20</v>
      </c>
      <c r="P18" s="26" t="n">
        <v>9</v>
      </c>
      <c r="Q18" s="22" t="n">
        <v>263</v>
      </c>
      <c r="R18" s="22" t="n">
        <v>348</v>
      </c>
      <c r="S18" s="22" t="n">
        <f aca="false">P18+Q18+R18</f>
        <v>620</v>
      </c>
      <c r="T18" s="19" t="n">
        <v>34</v>
      </c>
      <c r="U18" s="22"/>
      <c r="V18" s="22"/>
      <c r="W18" s="22"/>
      <c r="X18" s="22"/>
      <c r="Y18" s="20" t="n">
        <v>0</v>
      </c>
      <c r="Z18" s="23" t="n">
        <v>223</v>
      </c>
      <c r="AA18" s="23" t="n">
        <v>348</v>
      </c>
      <c r="AB18" s="23" t="n">
        <v>388</v>
      </c>
      <c r="AC18" s="15" t="n">
        <f aca="false">Z18+AA18+AB18</f>
        <v>959</v>
      </c>
      <c r="AD18" s="20" t="n">
        <v>37</v>
      </c>
      <c r="AE18" s="18" t="n">
        <f aca="false">AD18+T18+J18</f>
        <v>99</v>
      </c>
    </row>
    <row r="19" customFormat="false" ht="12.75" hidden="false" customHeight="false" outlineLevel="0" collapsed="false">
      <c r="A19" s="15" t="n">
        <v>17</v>
      </c>
      <c r="B19" s="26" t="s">
        <v>257</v>
      </c>
      <c r="C19" s="26" t="n">
        <v>2006</v>
      </c>
      <c r="D19" s="26" t="s">
        <v>241</v>
      </c>
      <c r="E19" s="26" t="s">
        <v>66</v>
      </c>
      <c r="F19" s="22"/>
      <c r="G19" s="22"/>
      <c r="H19" s="22"/>
      <c r="I19" s="22"/>
      <c r="J19" s="19" t="n">
        <v>0</v>
      </c>
      <c r="K19" s="22"/>
      <c r="L19" s="22"/>
      <c r="M19" s="22"/>
      <c r="N19" s="22"/>
      <c r="O19" s="43" t="n">
        <v>0</v>
      </c>
      <c r="P19" s="26" t="n">
        <v>29</v>
      </c>
      <c r="Q19" s="22" t="n">
        <v>286</v>
      </c>
      <c r="R19" s="22" t="n">
        <v>425</v>
      </c>
      <c r="S19" s="22" t="n">
        <f aca="false">P19+Q19+R19</f>
        <v>740</v>
      </c>
      <c r="T19" s="19" t="n">
        <v>40</v>
      </c>
      <c r="U19" s="26" t="n">
        <v>218</v>
      </c>
      <c r="V19" s="22" t="n">
        <v>388</v>
      </c>
      <c r="W19" s="22" t="n">
        <v>294</v>
      </c>
      <c r="X19" s="22" t="n">
        <f aca="false">U19+V19+W19</f>
        <v>900</v>
      </c>
      <c r="Y19" s="20" t="n">
        <v>52</v>
      </c>
      <c r="Z19" s="22"/>
      <c r="AA19" s="22"/>
      <c r="AB19" s="22"/>
      <c r="AC19" s="15" t="n">
        <f aca="false">Z19+AA19+AB19</f>
        <v>0</v>
      </c>
      <c r="AD19" s="20" t="n">
        <v>0</v>
      </c>
      <c r="AE19" s="18" t="n">
        <v>92</v>
      </c>
    </row>
    <row r="20" customFormat="false" ht="12.75" hidden="false" customHeight="false" outlineLevel="0" collapsed="false">
      <c r="A20" s="15" t="n">
        <v>18</v>
      </c>
      <c r="B20" s="26" t="s">
        <v>258</v>
      </c>
      <c r="C20" s="17" t="n">
        <v>2006</v>
      </c>
      <c r="D20" s="17" t="s">
        <v>241</v>
      </c>
      <c r="E20" s="26" t="s">
        <v>16</v>
      </c>
      <c r="F20" s="26" t="n">
        <v>247</v>
      </c>
      <c r="G20" s="26" t="n">
        <v>398</v>
      </c>
      <c r="H20" s="26" t="n">
        <v>268</v>
      </c>
      <c r="I20" s="22" t="n">
        <f aca="false">SUM(F20:H20)</f>
        <v>913</v>
      </c>
      <c r="J20" s="19" t="n">
        <v>37</v>
      </c>
      <c r="K20" s="26" t="n">
        <v>429</v>
      </c>
      <c r="L20" s="26" t="n">
        <v>504</v>
      </c>
      <c r="M20" s="22" t="n">
        <v>272</v>
      </c>
      <c r="N20" s="22" t="n">
        <f aca="false">K20+L20+M20</f>
        <v>1205</v>
      </c>
      <c r="O20" s="19" t="n">
        <v>40</v>
      </c>
      <c r="P20" s="22"/>
      <c r="Q20" s="22"/>
      <c r="R20" s="22"/>
      <c r="S20" s="22"/>
      <c r="T20" s="43" t="n">
        <v>0</v>
      </c>
      <c r="U20" s="22"/>
      <c r="V20" s="22"/>
      <c r="W20" s="22"/>
      <c r="X20" s="22"/>
      <c r="Y20" s="20" t="n">
        <v>0</v>
      </c>
      <c r="Z20" s="22"/>
      <c r="AA20" s="22"/>
      <c r="AB20" s="22"/>
      <c r="AC20" s="15" t="n">
        <f aca="false">Z20+AA20+AB20</f>
        <v>0</v>
      </c>
      <c r="AD20" s="20" t="n">
        <v>0</v>
      </c>
      <c r="AE20" s="18" t="n">
        <v>77</v>
      </c>
    </row>
    <row r="21" customFormat="false" ht="12.75" hidden="false" customHeight="false" outlineLevel="0" collapsed="false">
      <c r="A21" s="15" t="n">
        <v>19</v>
      </c>
      <c r="B21" s="22" t="s">
        <v>259</v>
      </c>
      <c r="C21" s="15" t="n">
        <v>2005</v>
      </c>
      <c r="D21" s="15" t="s">
        <v>241</v>
      </c>
      <c r="E21" s="22" t="s">
        <v>32</v>
      </c>
      <c r="F21" s="22"/>
      <c r="G21" s="22"/>
      <c r="H21" s="22"/>
      <c r="I21" s="22"/>
      <c r="J21" s="19" t="n">
        <v>0</v>
      </c>
      <c r="K21" s="22"/>
      <c r="L21" s="22"/>
      <c r="M21" s="22"/>
      <c r="N21" s="22"/>
      <c r="O21" s="43" t="n">
        <v>0</v>
      </c>
      <c r="P21" s="22"/>
      <c r="Q21" s="22"/>
      <c r="R21" s="22"/>
      <c r="S21" s="22"/>
      <c r="T21" s="43" t="n">
        <v>0</v>
      </c>
      <c r="U21" s="26" t="n">
        <v>40</v>
      </c>
      <c r="V21" s="22" t="n">
        <v>324</v>
      </c>
      <c r="W21" s="22" t="n">
        <v>138</v>
      </c>
      <c r="X21" s="22" t="n">
        <f aca="false">U21+V21+W21</f>
        <v>502</v>
      </c>
      <c r="Y21" s="20" t="n">
        <v>43</v>
      </c>
      <c r="Z21" s="23" t="n">
        <v>167</v>
      </c>
      <c r="AA21" s="23" t="n">
        <v>0</v>
      </c>
      <c r="AB21" s="23" t="n">
        <v>139</v>
      </c>
      <c r="AC21" s="15" t="n">
        <f aca="false">Z21+AA21+AB21</f>
        <v>306</v>
      </c>
      <c r="AD21" s="20" t="n">
        <v>34</v>
      </c>
      <c r="AE21" s="18" t="n">
        <v>77</v>
      </c>
    </row>
    <row r="22" customFormat="false" ht="12.75" hidden="false" customHeight="false" outlineLevel="0" collapsed="false">
      <c r="A22" s="15" t="n">
        <v>20</v>
      </c>
      <c r="B22" s="26" t="s">
        <v>260</v>
      </c>
      <c r="C22" s="17" t="n">
        <v>2005</v>
      </c>
      <c r="D22" s="17" t="s">
        <v>241</v>
      </c>
      <c r="E22" s="26" t="s">
        <v>30</v>
      </c>
      <c r="F22" s="26" t="n">
        <v>366</v>
      </c>
      <c r="G22" s="26" t="n">
        <v>479</v>
      </c>
      <c r="H22" s="26" t="n">
        <v>365</v>
      </c>
      <c r="I22" s="22" t="n">
        <f aca="false">SUM(F22:H22)</f>
        <v>1210</v>
      </c>
      <c r="J22" s="19" t="n">
        <v>70</v>
      </c>
      <c r="K22" s="26"/>
      <c r="L22" s="26"/>
      <c r="M22" s="22"/>
      <c r="N22" s="22" t="n">
        <f aca="false">K22+L22+M22</f>
        <v>0</v>
      </c>
      <c r="O22" s="43" t="n">
        <v>0</v>
      </c>
      <c r="P22" s="22"/>
      <c r="Q22" s="22"/>
      <c r="R22" s="22"/>
      <c r="S22" s="22"/>
      <c r="T22" s="43" t="n">
        <v>0</v>
      </c>
      <c r="U22" s="22"/>
      <c r="V22" s="22"/>
      <c r="W22" s="22"/>
      <c r="X22" s="22"/>
      <c r="Y22" s="20" t="n">
        <v>0</v>
      </c>
      <c r="Z22" s="22"/>
      <c r="AA22" s="22"/>
      <c r="AB22" s="22"/>
      <c r="AC22" s="15" t="n">
        <f aca="false">Z22+AA22+AB22</f>
        <v>0</v>
      </c>
      <c r="AD22" s="20" t="n">
        <v>0</v>
      </c>
      <c r="AE22" s="18" t="n">
        <v>70</v>
      </c>
    </row>
    <row r="23" customFormat="false" ht="12.75" hidden="false" customHeight="false" outlineLevel="0" collapsed="false">
      <c r="A23" s="15" t="n">
        <v>20</v>
      </c>
      <c r="B23" s="22" t="s">
        <v>261</v>
      </c>
      <c r="C23" s="15" t="n">
        <v>2005</v>
      </c>
      <c r="D23" s="15" t="s">
        <v>241</v>
      </c>
      <c r="E23" s="22" t="s">
        <v>22</v>
      </c>
      <c r="F23" s="22"/>
      <c r="G23" s="22"/>
      <c r="H23" s="22"/>
      <c r="I23" s="22"/>
      <c r="J23" s="19" t="n">
        <v>0</v>
      </c>
      <c r="K23" s="22" t="n">
        <v>622</v>
      </c>
      <c r="L23" s="22" t="n">
        <v>592</v>
      </c>
      <c r="M23" s="22" t="n">
        <v>223</v>
      </c>
      <c r="N23" s="22" t="n">
        <f aca="false">K23+L23+M23</f>
        <v>1437</v>
      </c>
      <c r="O23" s="19" t="n">
        <v>70</v>
      </c>
      <c r="P23" s="22"/>
      <c r="Q23" s="22"/>
      <c r="R23" s="22"/>
      <c r="S23" s="22"/>
      <c r="T23" s="43" t="n">
        <v>0</v>
      </c>
      <c r="U23" s="22"/>
      <c r="V23" s="22"/>
      <c r="W23" s="22"/>
      <c r="X23" s="22"/>
      <c r="Y23" s="20" t="n">
        <v>0</v>
      </c>
      <c r="Z23" s="22"/>
      <c r="AA23" s="22"/>
      <c r="AB23" s="22"/>
      <c r="AC23" s="15" t="n">
        <f aca="false">Z23+AA23+AB23</f>
        <v>0</v>
      </c>
      <c r="AD23" s="20" t="n">
        <v>0</v>
      </c>
      <c r="AE23" s="18" t="n">
        <v>70</v>
      </c>
    </row>
    <row r="24" customFormat="false" ht="11.25" hidden="false" customHeight="false" outlineLevel="0" collapsed="false">
      <c r="A24" s="5" t="n">
        <v>22</v>
      </c>
      <c r="B24" s="40" t="s">
        <v>262</v>
      </c>
      <c r="C24" s="28" t="n">
        <v>2006</v>
      </c>
      <c r="D24" s="28" t="s">
        <v>241</v>
      </c>
      <c r="E24" s="40" t="s">
        <v>32</v>
      </c>
      <c r="F24" s="40" t="n">
        <v>73</v>
      </c>
      <c r="G24" s="40" t="n">
        <v>292</v>
      </c>
      <c r="H24" s="40" t="n">
        <v>219</v>
      </c>
      <c r="I24" s="33" t="n">
        <f aca="false">SUM(F24:H24)</f>
        <v>584</v>
      </c>
      <c r="J24" s="19" t="n">
        <v>20</v>
      </c>
      <c r="K24" s="40"/>
      <c r="L24" s="40"/>
      <c r="M24" s="33"/>
      <c r="N24" s="33" t="n">
        <f aca="false">K24+L24+M24</f>
        <v>0</v>
      </c>
      <c r="O24" s="43" t="n">
        <v>0</v>
      </c>
      <c r="P24" s="33"/>
      <c r="Q24" s="33"/>
      <c r="R24" s="33"/>
      <c r="S24" s="33"/>
      <c r="T24" s="43" t="n">
        <v>0</v>
      </c>
      <c r="U24" s="40" t="n">
        <v>71</v>
      </c>
      <c r="V24" s="33" t="n">
        <v>344</v>
      </c>
      <c r="W24" s="33" t="n">
        <v>291</v>
      </c>
      <c r="X24" s="33" t="n">
        <f aca="false">U24+V24+W24</f>
        <v>706</v>
      </c>
      <c r="Y24" s="20" t="n">
        <v>49</v>
      </c>
      <c r="Z24" s="33"/>
      <c r="AA24" s="33"/>
      <c r="AB24" s="33"/>
      <c r="AC24" s="5" t="n">
        <f aca="false">Z24+AA24+AB24</f>
        <v>0</v>
      </c>
      <c r="AD24" s="20" t="n">
        <v>0</v>
      </c>
      <c r="AE24" s="9" t="n">
        <v>69</v>
      </c>
    </row>
    <row r="25" customFormat="false" ht="11.25" hidden="false" customHeight="false" outlineLevel="0" collapsed="false">
      <c r="A25" s="5" t="n">
        <v>23</v>
      </c>
      <c r="B25" s="33" t="s">
        <v>263</v>
      </c>
      <c r="C25" s="5" t="n">
        <v>2005</v>
      </c>
      <c r="D25" s="5" t="s">
        <v>241</v>
      </c>
      <c r="E25" s="33" t="s">
        <v>30</v>
      </c>
      <c r="F25" s="33"/>
      <c r="G25" s="33"/>
      <c r="H25" s="33"/>
      <c r="I25" s="33"/>
      <c r="J25" s="19" t="n">
        <v>0</v>
      </c>
      <c r="K25" s="33"/>
      <c r="L25" s="33" t="n">
        <v>348</v>
      </c>
      <c r="M25" s="33" t="n">
        <v>0</v>
      </c>
      <c r="N25" s="33" t="n">
        <f aca="false">K25+L25+M25</f>
        <v>348</v>
      </c>
      <c r="O25" s="19" t="n">
        <v>18</v>
      </c>
      <c r="P25" s="33"/>
      <c r="Q25" s="33"/>
      <c r="R25" s="33"/>
      <c r="S25" s="33"/>
      <c r="T25" s="43" t="n">
        <v>0</v>
      </c>
      <c r="U25" s="40" t="n">
        <v>210</v>
      </c>
      <c r="V25" s="33" t="n">
        <v>318</v>
      </c>
      <c r="W25" s="33"/>
      <c r="X25" s="33" t="n">
        <f aca="false">U25+V25+W25</f>
        <v>528</v>
      </c>
      <c r="Y25" s="20" t="n">
        <v>46</v>
      </c>
      <c r="Z25" s="33"/>
      <c r="AA25" s="33"/>
      <c r="AB25" s="33"/>
      <c r="AC25" s="5" t="n">
        <f aca="false">Z25+AA25+AB25</f>
        <v>0</v>
      </c>
      <c r="AD25" s="20" t="n">
        <v>0</v>
      </c>
      <c r="AE25" s="9" t="n">
        <v>64</v>
      </c>
    </row>
    <row r="26" customFormat="false" ht="11.25" hidden="false" customHeight="false" outlineLevel="0" collapsed="false">
      <c r="A26" s="5" t="n">
        <v>24</v>
      </c>
      <c r="B26" s="33" t="s">
        <v>264</v>
      </c>
      <c r="C26" s="5" t="n">
        <v>2005</v>
      </c>
      <c r="D26" s="5" t="s">
        <v>241</v>
      </c>
      <c r="E26" s="33" t="s">
        <v>22</v>
      </c>
      <c r="F26" s="33"/>
      <c r="G26" s="33"/>
      <c r="H26" s="33"/>
      <c r="I26" s="33"/>
      <c r="J26" s="19" t="n">
        <v>0</v>
      </c>
      <c r="K26" s="33"/>
      <c r="L26" s="33"/>
      <c r="M26" s="33"/>
      <c r="N26" s="33"/>
      <c r="O26" s="43" t="n">
        <v>0</v>
      </c>
      <c r="P26" s="33"/>
      <c r="Q26" s="33"/>
      <c r="R26" s="33"/>
      <c r="S26" s="33"/>
      <c r="T26" s="43" t="n">
        <v>0</v>
      </c>
      <c r="U26" s="33"/>
      <c r="V26" s="33"/>
      <c r="W26" s="33"/>
      <c r="X26" s="33"/>
      <c r="Y26" s="20" t="n">
        <v>0</v>
      </c>
      <c r="Z26" s="31" t="n">
        <v>499</v>
      </c>
      <c r="AA26" s="31" t="n">
        <v>425</v>
      </c>
      <c r="AB26" s="31" t="n">
        <v>394</v>
      </c>
      <c r="AC26" s="5" t="n">
        <f aca="false">Z26+AA26+AB26</f>
        <v>1318</v>
      </c>
      <c r="AD26" s="20" t="n">
        <v>52</v>
      </c>
      <c r="AE26" s="9" t="n">
        <v>52</v>
      </c>
    </row>
    <row r="27" customFormat="false" ht="11.25" hidden="false" customHeight="false" outlineLevel="0" collapsed="false">
      <c r="A27" s="5" t="n">
        <v>25</v>
      </c>
      <c r="B27" s="40" t="s">
        <v>265</v>
      </c>
      <c r="C27" s="28" t="n">
        <v>2005</v>
      </c>
      <c r="D27" s="28" t="s">
        <v>241</v>
      </c>
      <c r="E27" s="40" t="s">
        <v>16</v>
      </c>
      <c r="F27" s="40" t="n">
        <v>281</v>
      </c>
      <c r="G27" s="40" t="n">
        <v>524</v>
      </c>
      <c r="H27" s="40" t="n">
        <v>287</v>
      </c>
      <c r="I27" s="33" t="n">
        <f aca="false">SUM(F27:H27)</f>
        <v>1092</v>
      </c>
      <c r="J27" s="19" t="n">
        <v>46</v>
      </c>
      <c r="K27" s="40"/>
      <c r="L27" s="40"/>
      <c r="M27" s="33"/>
      <c r="N27" s="33" t="n">
        <f aca="false">K27+L27+M27</f>
        <v>0</v>
      </c>
      <c r="O27" s="19" t="n">
        <v>0</v>
      </c>
      <c r="P27" s="33"/>
      <c r="Q27" s="33"/>
      <c r="R27" s="33"/>
      <c r="S27" s="33"/>
      <c r="T27" s="43" t="n">
        <v>0</v>
      </c>
      <c r="U27" s="33"/>
      <c r="V27" s="33"/>
      <c r="W27" s="33"/>
      <c r="X27" s="33"/>
      <c r="Y27" s="20" t="n">
        <v>0</v>
      </c>
      <c r="Z27" s="33"/>
      <c r="AA27" s="33"/>
      <c r="AB27" s="33"/>
      <c r="AC27" s="5" t="n">
        <f aca="false">Z27+AA27+AB27</f>
        <v>0</v>
      </c>
      <c r="AD27" s="20" t="n">
        <v>0</v>
      </c>
      <c r="AE27" s="9" t="n">
        <v>46</v>
      </c>
    </row>
    <row r="28" customFormat="false" ht="11.25" hidden="false" customHeight="false" outlineLevel="0" collapsed="false">
      <c r="A28" s="5" t="n">
        <v>26</v>
      </c>
      <c r="B28" s="40" t="s">
        <v>266</v>
      </c>
      <c r="C28" s="40" t="n">
        <v>2006</v>
      </c>
      <c r="D28" s="40" t="s">
        <v>241</v>
      </c>
      <c r="E28" s="40" t="s">
        <v>32</v>
      </c>
      <c r="F28" s="33"/>
      <c r="G28" s="33"/>
      <c r="H28" s="33"/>
      <c r="I28" s="33"/>
      <c r="J28" s="19" t="n">
        <v>0</v>
      </c>
      <c r="K28" s="33"/>
      <c r="L28" s="33"/>
      <c r="M28" s="33"/>
      <c r="N28" s="33"/>
      <c r="O28" s="43" t="n">
        <v>0</v>
      </c>
      <c r="P28" s="40" t="n">
        <v>51</v>
      </c>
      <c r="Q28" s="33" t="n">
        <v>249</v>
      </c>
      <c r="R28" s="33" t="n">
        <v>425</v>
      </c>
      <c r="S28" s="33" t="n">
        <f aca="false">P28+Q28+R28</f>
        <v>725</v>
      </c>
      <c r="T28" s="19" t="n">
        <v>37</v>
      </c>
      <c r="U28" s="28" t="s">
        <v>5</v>
      </c>
      <c r="V28" s="5" t="s">
        <v>5</v>
      </c>
      <c r="W28" s="5" t="s">
        <v>5</v>
      </c>
      <c r="X28" s="5" t="s">
        <v>5</v>
      </c>
      <c r="Y28" s="20" t="n">
        <v>0</v>
      </c>
      <c r="Z28" s="33"/>
      <c r="AA28" s="33"/>
      <c r="AB28" s="33"/>
      <c r="AC28" s="5" t="n">
        <f aca="false">Z28+AA28+AB28</f>
        <v>0</v>
      </c>
      <c r="AD28" s="20" t="n">
        <v>0</v>
      </c>
      <c r="AE28" s="9" t="n">
        <f aca="false">T28+Y28</f>
        <v>37</v>
      </c>
    </row>
    <row r="29" customFormat="false" ht="11.25" hidden="false" customHeight="false" outlineLevel="0" collapsed="false">
      <c r="A29" s="5" t="n">
        <v>27</v>
      </c>
      <c r="B29" s="40" t="s">
        <v>267</v>
      </c>
      <c r="C29" s="28" t="n">
        <v>2006</v>
      </c>
      <c r="D29" s="28" t="s">
        <v>241</v>
      </c>
      <c r="E29" s="40" t="s">
        <v>19</v>
      </c>
      <c r="F29" s="40" t="n">
        <v>158</v>
      </c>
      <c r="G29" s="40" t="n">
        <v>421</v>
      </c>
      <c r="H29" s="40" t="n">
        <v>284</v>
      </c>
      <c r="I29" s="33" t="n">
        <f aca="false">SUM(F29:H29)</f>
        <v>863</v>
      </c>
      <c r="J29" s="19" t="n">
        <v>34</v>
      </c>
      <c r="K29" s="40"/>
      <c r="L29" s="40"/>
      <c r="M29" s="33"/>
      <c r="N29" s="33" t="n">
        <f aca="false">K29+L29+M29</f>
        <v>0</v>
      </c>
      <c r="O29" s="43" t="n">
        <v>0</v>
      </c>
      <c r="P29" s="40" t="n">
        <v>0</v>
      </c>
      <c r="Q29" s="33"/>
      <c r="R29" s="33" t="n">
        <v>0</v>
      </c>
      <c r="S29" s="33" t="n">
        <f aca="false">P29+Q29+R29</f>
        <v>0</v>
      </c>
      <c r="T29" s="19" t="n">
        <v>0</v>
      </c>
      <c r="U29" s="33"/>
      <c r="V29" s="33"/>
      <c r="W29" s="33"/>
      <c r="X29" s="33"/>
      <c r="Y29" s="20" t="n">
        <v>0</v>
      </c>
      <c r="Z29" s="33"/>
      <c r="AA29" s="33"/>
      <c r="AB29" s="33"/>
      <c r="AC29" s="5" t="n">
        <f aca="false">Z29+AA29+AB29</f>
        <v>0</v>
      </c>
      <c r="AD29" s="20" t="n">
        <v>0</v>
      </c>
      <c r="AE29" s="9" t="n">
        <v>34</v>
      </c>
    </row>
    <row r="30" customFormat="false" ht="11.25" hidden="false" customHeight="false" outlineLevel="0" collapsed="false">
      <c r="A30" s="5" t="n">
        <v>28</v>
      </c>
      <c r="B30" s="33" t="s">
        <v>268</v>
      </c>
      <c r="C30" s="5" t="n">
        <v>2005</v>
      </c>
      <c r="D30" s="5" t="s">
        <v>241</v>
      </c>
      <c r="E30" s="33" t="s">
        <v>25</v>
      </c>
      <c r="F30" s="33"/>
      <c r="G30" s="33"/>
      <c r="H30" s="33"/>
      <c r="I30" s="33"/>
      <c r="J30" s="19" t="n">
        <v>0</v>
      </c>
      <c r="K30" s="33" t="n">
        <v>231</v>
      </c>
      <c r="L30" s="33" t="n">
        <v>425</v>
      </c>
      <c r="M30" s="33" t="n">
        <v>327</v>
      </c>
      <c r="N30" s="33" t="n">
        <f aca="false">K30+L30+M30</f>
        <v>983</v>
      </c>
      <c r="O30" s="19" t="n">
        <v>34</v>
      </c>
      <c r="P30" s="33"/>
      <c r="Q30" s="33"/>
      <c r="R30" s="33"/>
      <c r="S30" s="33"/>
      <c r="T30" s="43" t="n">
        <v>0</v>
      </c>
      <c r="U30" s="33"/>
      <c r="V30" s="33"/>
      <c r="W30" s="33"/>
      <c r="X30" s="33"/>
      <c r="Y30" s="20" t="n">
        <v>0</v>
      </c>
      <c r="Z30" s="33"/>
      <c r="AA30" s="33"/>
      <c r="AB30" s="33"/>
      <c r="AC30" s="5" t="n">
        <f aca="false">Z30+AA30+AB30</f>
        <v>0</v>
      </c>
      <c r="AD30" s="20" t="n">
        <v>0</v>
      </c>
      <c r="AE30" s="9" t="n">
        <v>34</v>
      </c>
    </row>
    <row r="31" customFormat="false" ht="11.25" hidden="false" customHeight="false" outlineLevel="0" collapsed="false">
      <c r="A31" s="5" t="n">
        <v>29</v>
      </c>
      <c r="B31" s="33" t="s">
        <v>269</v>
      </c>
      <c r="C31" s="5" t="n">
        <v>2005</v>
      </c>
      <c r="D31" s="5" t="s">
        <v>241</v>
      </c>
      <c r="E31" s="33" t="s">
        <v>32</v>
      </c>
      <c r="F31" s="33"/>
      <c r="G31" s="33"/>
      <c r="H31" s="33"/>
      <c r="I31" s="33"/>
      <c r="J31" s="19" t="n">
        <v>0</v>
      </c>
      <c r="K31" s="33" t="n">
        <v>257</v>
      </c>
      <c r="L31" s="33" t="n">
        <v>425</v>
      </c>
      <c r="M31" s="33" t="n">
        <v>166</v>
      </c>
      <c r="N31" s="33" t="n">
        <f aca="false">K31+L31+M31</f>
        <v>848</v>
      </c>
      <c r="O31" s="19" t="n">
        <v>31</v>
      </c>
      <c r="P31" s="33"/>
      <c r="Q31" s="33"/>
      <c r="R31" s="33"/>
      <c r="S31" s="33"/>
      <c r="T31" s="43" t="n">
        <v>0</v>
      </c>
      <c r="U31" s="33"/>
      <c r="V31" s="33"/>
      <c r="W31" s="33"/>
      <c r="X31" s="33"/>
      <c r="Y31" s="20" t="n">
        <v>0</v>
      </c>
      <c r="Z31" s="33"/>
      <c r="AA31" s="33"/>
      <c r="AB31" s="33"/>
      <c r="AC31" s="5" t="n">
        <f aca="false">Z31+AA31+AB31</f>
        <v>0</v>
      </c>
      <c r="AD31" s="20" t="n">
        <v>0</v>
      </c>
      <c r="AE31" s="9" t="n">
        <v>31</v>
      </c>
    </row>
    <row r="32" customFormat="false" ht="11.25" hidden="false" customHeight="false" outlineLevel="0" collapsed="false">
      <c r="A32" s="5" t="n">
        <v>30</v>
      </c>
      <c r="B32" s="33" t="s">
        <v>270</v>
      </c>
      <c r="C32" s="5" t="n">
        <v>2006</v>
      </c>
      <c r="D32" s="5" t="s">
        <v>241</v>
      </c>
      <c r="E32" s="33" t="s">
        <v>64</v>
      </c>
      <c r="F32" s="33"/>
      <c r="G32" s="33"/>
      <c r="H32" s="33"/>
      <c r="I32" s="33"/>
      <c r="J32" s="19" t="n">
        <v>0</v>
      </c>
      <c r="K32" s="33"/>
      <c r="L32" s="33"/>
      <c r="M32" s="33"/>
      <c r="N32" s="33"/>
      <c r="O32" s="43" t="n">
        <v>0</v>
      </c>
      <c r="P32" s="33" t="n">
        <v>517</v>
      </c>
      <c r="Q32" s="33"/>
      <c r="R32" s="33"/>
      <c r="S32" s="33" t="n">
        <v>517</v>
      </c>
      <c r="T32" s="43" t="n">
        <v>31</v>
      </c>
      <c r="U32" s="33"/>
      <c r="V32" s="33"/>
      <c r="W32" s="33"/>
      <c r="X32" s="33"/>
      <c r="Y32" s="20" t="n">
        <v>0</v>
      </c>
      <c r="Z32" s="33"/>
      <c r="AA32" s="33"/>
      <c r="AB32" s="33"/>
      <c r="AC32" s="5" t="n">
        <f aca="false">Z32+AA32+AB32</f>
        <v>0</v>
      </c>
      <c r="AD32" s="20" t="n">
        <v>0</v>
      </c>
      <c r="AE32" s="9" t="n">
        <v>31</v>
      </c>
    </row>
    <row r="33" customFormat="false" ht="11.25" hidden="false" customHeight="false" outlineLevel="0" collapsed="false">
      <c r="A33" s="5" t="n">
        <v>31</v>
      </c>
      <c r="B33" s="33" t="s">
        <v>271</v>
      </c>
      <c r="C33" s="5" t="n">
        <v>2006</v>
      </c>
      <c r="D33" s="5" t="s">
        <v>241</v>
      </c>
      <c r="E33" s="33" t="s">
        <v>22</v>
      </c>
      <c r="F33" s="33"/>
      <c r="G33" s="33"/>
      <c r="H33" s="33"/>
      <c r="I33" s="33"/>
      <c r="J33" s="19" t="n">
        <v>0</v>
      </c>
      <c r="K33" s="33" t="n">
        <v>291</v>
      </c>
      <c r="L33" s="33" t="n">
        <v>348</v>
      </c>
      <c r="M33" s="33" t="n">
        <v>163</v>
      </c>
      <c r="N33" s="33" t="n">
        <f aca="false">K33+L33+M33</f>
        <v>802</v>
      </c>
      <c r="O33" s="19" t="n">
        <v>28</v>
      </c>
      <c r="P33" s="33"/>
      <c r="Q33" s="33"/>
      <c r="R33" s="33"/>
      <c r="S33" s="33"/>
      <c r="T33" s="43" t="n">
        <v>0</v>
      </c>
      <c r="U33" s="33"/>
      <c r="V33" s="33"/>
      <c r="W33" s="33"/>
      <c r="X33" s="33"/>
      <c r="Y33" s="20" t="n">
        <v>0</v>
      </c>
      <c r="Z33" s="33"/>
      <c r="AA33" s="33"/>
      <c r="AB33" s="33"/>
      <c r="AC33" s="5" t="n">
        <f aca="false">Z33+AA33+AB33</f>
        <v>0</v>
      </c>
      <c r="AD33" s="20" t="n">
        <v>0</v>
      </c>
      <c r="AE33" s="9" t="n">
        <v>28</v>
      </c>
    </row>
    <row r="34" customFormat="false" ht="11.25" hidden="false" customHeight="false" outlineLevel="0" collapsed="false">
      <c r="A34" s="5" t="n">
        <v>32</v>
      </c>
      <c r="B34" s="40" t="s">
        <v>272</v>
      </c>
      <c r="C34" s="40" t="n">
        <v>2006</v>
      </c>
      <c r="D34" s="40" t="s">
        <v>241</v>
      </c>
      <c r="E34" s="40" t="s">
        <v>64</v>
      </c>
      <c r="F34" s="33"/>
      <c r="G34" s="33"/>
      <c r="H34" s="33"/>
      <c r="I34" s="33"/>
      <c r="J34" s="19" t="n">
        <v>0</v>
      </c>
      <c r="K34" s="33"/>
      <c r="L34" s="33"/>
      <c r="M34" s="33"/>
      <c r="N34" s="33"/>
      <c r="O34" s="43" t="n">
        <v>0</v>
      </c>
      <c r="P34" s="40" t="n">
        <v>41</v>
      </c>
      <c r="Q34" s="33" t="n">
        <v>277</v>
      </c>
      <c r="R34" s="33"/>
      <c r="S34" s="33" t="n">
        <f aca="false">P34+Q34+R34</f>
        <v>318</v>
      </c>
      <c r="T34" s="19" t="n">
        <v>28</v>
      </c>
      <c r="U34" s="33"/>
      <c r="V34" s="33"/>
      <c r="W34" s="33"/>
      <c r="X34" s="33"/>
      <c r="Y34" s="20" t="n">
        <v>0</v>
      </c>
      <c r="Z34" s="33"/>
      <c r="AA34" s="33"/>
      <c r="AB34" s="33"/>
      <c r="AC34" s="5" t="n">
        <f aca="false">Z34+AA34+AB34</f>
        <v>0</v>
      </c>
      <c r="AD34" s="20" t="n">
        <v>0</v>
      </c>
      <c r="AE34" s="9" t="n">
        <v>28</v>
      </c>
    </row>
    <row r="35" customFormat="false" ht="11.25" hidden="false" customHeight="false" outlineLevel="0" collapsed="false">
      <c r="A35" s="5" t="n">
        <v>33</v>
      </c>
      <c r="B35" s="33" t="s">
        <v>273</v>
      </c>
      <c r="C35" s="5" t="n">
        <v>2005</v>
      </c>
      <c r="D35" s="5" t="s">
        <v>241</v>
      </c>
      <c r="E35" s="33" t="s">
        <v>32</v>
      </c>
      <c r="F35" s="33"/>
      <c r="G35" s="33"/>
      <c r="H35" s="33"/>
      <c r="I35" s="33"/>
      <c r="J35" s="19" t="n">
        <v>0</v>
      </c>
      <c r="K35" s="33" t="n">
        <v>0</v>
      </c>
      <c r="L35" s="33" t="n">
        <v>348</v>
      </c>
      <c r="M35" s="33" t="n">
        <v>262</v>
      </c>
      <c r="N35" s="33" t="n">
        <f aca="false">K35+L35+M35</f>
        <v>610</v>
      </c>
      <c r="O35" s="19" t="n">
        <v>25</v>
      </c>
      <c r="P35" s="33"/>
      <c r="Q35" s="33"/>
      <c r="R35" s="33"/>
      <c r="S35" s="33"/>
      <c r="T35" s="43" t="n">
        <v>0</v>
      </c>
      <c r="U35" s="33"/>
      <c r="V35" s="33"/>
      <c r="W35" s="33"/>
      <c r="X35" s="33"/>
      <c r="Y35" s="20" t="n">
        <v>0</v>
      </c>
      <c r="Z35" s="33"/>
      <c r="AA35" s="33"/>
      <c r="AB35" s="33"/>
      <c r="AC35" s="5" t="n">
        <f aca="false">Z35+AA35+AB35</f>
        <v>0</v>
      </c>
      <c r="AD35" s="20" t="n">
        <v>0</v>
      </c>
      <c r="AE35" s="9" t="n">
        <v>25</v>
      </c>
    </row>
    <row r="36" customFormat="false" ht="11.25" hidden="false" customHeight="false" outlineLevel="0" collapsed="false">
      <c r="A36" s="5" t="n">
        <v>34</v>
      </c>
      <c r="B36" s="40" t="s">
        <v>274</v>
      </c>
      <c r="C36" s="28" t="n">
        <v>2006</v>
      </c>
      <c r="D36" s="28" t="s">
        <v>241</v>
      </c>
      <c r="E36" s="40" t="s">
        <v>25</v>
      </c>
      <c r="F36" s="40" t="n">
        <v>162</v>
      </c>
      <c r="G36" s="40" t="n">
        <v>328</v>
      </c>
      <c r="H36" s="40" t="n">
        <v>161</v>
      </c>
      <c r="I36" s="33" t="n">
        <f aca="false">SUM(F36:H36)</f>
        <v>651</v>
      </c>
      <c r="J36" s="19" t="n">
        <v>25</v>
      </c>
      <c r="K36" s="40"/>
      <c r="L36" s="40"/>
      <c r="M36" s="33"/>
      <c r="N36" s="33" t="n">
        <f aca="false">K36+L36+M36</f>
        <v>0</v>
      </c>
      <c r="O36" s="43" t="n">
        <v>0</v>
      </c>
      <c r="P36" s="33"/>
      <c r="Q36" s="33"/>
      <c r="R36" s="33"/>
      <c r="S36" s="33"/>
      <c r="T36" s="43" t="n">
        <v>0</v>
      </c>
      <c r="U36" s="33"/>
      <c r="V36" s="33"/>
      <c r="W36" s="33"/>
      <c r="X36" s="33"/>
      <c r="Y36" s="20" t="n">
        <v>0</v>
      </c>
      <c r="Z36" s="33"/>
      <c r="AA36" s="33"/>
      <c r="AB36" s="33"/>
      <c r="AC36" s="5" t="n">
        <f aca="false">Z36+AA36+AB36</f>
        <v>0</v>
      </c>
      <c r="AD36" s="20" t="n">
        <v>0</v>
      </c>
      <c r="AE36" s="9" t="n">
        <v>25</v>
      </c>
    </row>
    <row r="37" customFormat="false" ht="11.25" hidden="false" customHeight="false" outlineLevel="0" collapsed="false">
      <c r="A37" s="5" t="n">
        <v>35</v>
      </c>
      <c r="B37" s="40" t="s">
        <v>275</v>
      </c>
      <c r="C37" s="28" t="n">
        <v>2006</v>
      </c>
      <c r="D37" s="28" t="s">
        <v>241</v>
      </c>
      <c r="E37" s="40" t="s">
        <v>25</v>
      </c>
      <c r="F37" s="40" t="n">
        <v>131</v>
      </c>
      <c r="G37" s="40" t="n">
        <v>342</v>
      </c>
      <c r="H37" s="40" t="n">
        <v>177</v>
      </c>
      <c r="I37" s="33" t="n">
        <f aca="false">SUM(F37:H37)</f>
        <v>650</v>
      </c>
      <c r="J37" s="19" t="n">
        <v>22</v>
      </c>
      <c r="K37" s="40"/>
      <c r="L37" s="40"/>
      <c r="M37" s="33"/>
      <c r="N37" s="33" t="n">
        <f aca="false">K37+L37+M37</f>
        <v>0</v>
      </c>
      <c r="O37" s="43" t="n">
        <v>0</v>
      </c>
      <c r="P37" s="33"/>
      <c r="Q37" s="33"/>
      <c r="R37" s="33"/>
      <c r="S37" s="33"/>
      <c r="T37" s="43" t="n">
        <v>0</v>
      </c>
      <c r="U37" s="33"/>
      <c r="V37" s="33"/>
      <c r="W37" s="33"/>
      <c r="X37" s="33"/>
      <c r="Y37" s="20" t="n">
        <v>0</v>
      </c>
      <c r="Z37" s="33"/>
      <c r="AA37" s="33"/>
      <c r="AB37" s="33"/>
      <c r="AC37" s="5" t="n">
        <f aca="false">Z37+AA37+AB37</f>
        <v>0</v>
      </c>
      <c r="AD37" s="20" t="n">
        <v>0</v>
      </c>
      <c r="AE37" s="9" t="n">
        <v>22</v>
      </c>
    </row>
    <row r="38" customFormat="false" ht="11.25" hidden="false" customHeight="false" outlineLevel="0" collapsed="false">
      <c r="A38" s="5" t="n">
        <v>36</v>
      </c>
      <c r="B38" s="33" t="s">
        <v>276</v>
      </c>
      <c r="C38" s="5" t="n">
        <v>2006</v>
      </c>
      <c r="D38" s="5" t="s">
        <v>241</v>
      </c>
      <c r="E38" s="33" t="s">
        <v>75</v>
      </c>
      <c r="F38" s="33"/>
      <c r="G38" s="33"/>
      <c r="H38" s="33"/>
      <c r="I38" s="33"/>
      <c r="J38" s="19" t="n">
        <v>0</v>
      </c>
      <c r="K38" s="33" t="n">
        <v>275</v>
      </c>
      <c r="L38" s="33"/>
      <c r="M38" s="33" t="n">
        <v>234</v>
      </c>
      <c r="N38" s="33" t="n">
        <f aca="false">K38+L38+M38</f>
        <v>509</v>
      </c>
      <c r="O38" s="19" t="n">
        <v>22</v>
      </c>
      <c r="P38" s="33"/>
      <c r="Q38" s="33"/>
      <c r="R38" s="33"/>
      <c r="S38" s="33"/>
      <c r="T38" s="43" t="n">
        <v>0</v>
      </c>
      <c r="U38" s="33"/>
      <c r="V38" s="33"/>
      <c r="W38" s="33"/>
      <c r="X38" s="33"/>
      <c r="Y38" s="20" t="n">
        <v>0</v>
      </c>
      <c r="Z38" s="33"/>
      <c r="AA38" s="33"/>
      <c r="AB38" s="33"/>
      <c r="AC38" s="5" t="n">
        <f aca="false">Z38+AA38+AB38</f>
        <v>0</v>
      </c>
      <c r="AD38" s="20" t="n">
        <v>0</v>
      </c>
      <c r="AE38" s="9" t="n">
        <v>22</v>
      </c>
    </row>
    <row r="39" customFormat="false" ht="11.25" hidden="false" customHeight="false" outlineLevel="0" collapsed="false">
      <c r="A39" s="5" t="n">
        <v>37</v>
      </c>
      <c r="B39" s="33" t="s">
        <v>277</v>
      </c>
      <c r="C39" s="5" t="n">
        <v>2005</v>
      </c>
      <c r="D39" s="28" t="s">
        <v>241</v>
      </c>
      <c r="E39" s="40" t="s">
        <v>128</v>
      </c>
      <c r="F39" s="33"/>
      <c r="G39" s="40"/>
      <c r="H39" s="40" t="n">
        <v>192</v>
      </c>
      <c r="I39" s="33" t="n">
        <f aca="false">SUM(F39:H39)</f>
        <v>192</v>
      </c>
      <c r="J39" s="19" t="n">
        <v>18</v>
      </c>
      <c r="K39" s="40"/>
      <c r="L39" s="40"/>
      <c r="M39" s="33"/>
      <c r="N39" s="33" t="n">
        <f aca="false">K39+L39+M39</f>
        <v>0</v>
      </c>
      <c r="O39" s="43" t="n">
        <v>0</v>
      </c>
      <c r="P39" s="33"/>
      <c r="Q39" s="33"/>
      <c r="R39" s="33"/>
      <c r="S39" s="33"/>
      <c r="T39" s="43" t="n">
        <v>0</v>
      </c>
      <c r="U39" s="33"/>
      <c r="V39" s="33"/>
      <c r="W39" s="33"/>
      <c r="X39" s="33"/>
      <c r="Y39" s="20" t="n">
        <v>0</v>
      </c>
      <c r="Z39" s="33"/>
      <c r="AA39" s="33"/>
      <c r="AB39" s="33"/>
      <c r="AC39" s="5" t="n">
        <f aca="false">Z39+AA39+AB39</f>
        <v>0</v>
      </c>
      <c r="AD39" s="20" t="n">
        <v>0</v>
      </c>
      <c r="AE39" s="9" t="n">
        <v>18</v>
      </c>
    </row>
  </sheetData>
  <mergeCells count="6">
    <mergeCell ref="F1:I1"/>
    <mergeCell ref="K1:O1"/>
    <mergeCell ref="P1:T1"/>
    <mergeCell ref="U1:X1"/>
    <mergeCell ref="Z1:AD1"/>
    <mergeCell ref="B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0" width="30.01"/>
    <col collapsed="false" customWidth="true" hidden="false" outlineLevel="0" max="2" min="2" style="44" width="7.57"/>
    <col collapsed="false" customWidth="true" hidden="false" outlineLevel="0" max="3" min="3" style="0" width="6.28"/>
    <col collapsed="false" customWidth="true" hidden="false" outlineLevel="0" max="4" min="4" style="0" width="37.42"/>
    <col collapsed="false" customWidth="true" hidden="false" outlineLevel="0" max="1025" min="5" style="0" width="8.71"/>
  </cols>
  <sheetData>
    <row r="2" customFormat="false" ht="12.75" hidden="false" customHeight="false" outlineLevel="0" collapsed="false">
      <c r="A2" s="0" t="n">
        <v>1</v>
      </c>
      <c r="B2" s="44" t="n">
        <v>100</v>
      </c>
    </row>
    <row r="3" customFormat="false" ht="12.75" hidden="false" customHeight="false" outlineLevel="0" collapsed="false">
      <c r="A3" s="0" t="n">
        <v>2</v>
      </c>
      <c r="B3" s="44" t="n">
        <v>90</v>
      </c>
    </row>
    <row r="4" customFormat="false" ht="12.75" hidden="false" customHeight="false" outlineLevel="0" collapsed="false">
      <c r="A4" s="0" t="n">
        <v>3</v>
      </c>
      <c r="B4" s="44" t="n">
        <v>80</v>
      </c>
    </row>
    <row r="5" customFormat="false" ht="12.75" hidden="false" customHeight="false" outlineLevel="0" collapsed="false">
      <c r="A5" s="0" t="n">
        <v>4</v>
      </c>
      <c r="B5" s="44" t="n">
        <v>75</v>
      </c>
    </row>
    <row r="6" customFormat="false" ht="12.75" hidden="false" customHeight="false" outlineLevel="0" collapsed="false">
      <c r="A6" s="0" t="n">
        <v>5</v>
      </c>
      <c r="B6" s="44" t="n">
        <v>70</v>
      </c>
    </row>
    <row r="7" customFormat="false" ht="12.75" hidden="false" customHeight="false" outlineLevel="0" collapsed="false">
      <c r="A7" s="0" t="n">
        <v>6</v>
      </c>
      <c r="B7" s="44" t="n">
        <v>65</v>
      </c>
    </row>
    <row r="8" customFormat="false" ht="12.75" hidden="false" customHeight="false" outlineLevel="0" collapsed="false">
      <c r="A8" s="0" t="n">
        <v>7</v>
      </c>
      <c r="B8" s="44" t="n">
        <v>60</v>
      </c>
    </row>
    <row r="9" customFormat="false" ht="12.75" hidden="false" customHeight="false" outlineLevel="0" collapsed="false">
      <c r="A9" s="0" t="n">
        <v>8</v>
      </c>
      <c r="B9" s="44" t="n">
        <v>55</v>
      </c>
    </row>
    <row r="10" customFormat="false" ht="12.75" hidden="false" customHeight="false" outlineLevel="0" collapsed="false">
      <c r="A10" s="0" t="n">
        <v>9</v>
      </c>
      <c r="B10" s="44" t="n">
        <v>52</v>
      </c>
    </row>
    <row r="11" customFormat="false" ht="12.75" hidden="false" customHeight="false" outlineLevel="0" collapsed="false">
      <c r="A11" s="0" t="n">
        <v>10</v>
      </c>
      <c r="B11" s="44" t="n">
        <v>49</v>
      </c>
    </row>
    <row r="12" customFormat="false" ht="12.75" hidden="false" customHeight="false" outlineLevel="0" collapsed="false">
      <c r="A12" s="0" t="n">
        <v>11</v>
      </c>
      <c r="B12" s="44" t="n">
        <v>46</v>
      </c>
    </row>
    <row r="13" customFormat="false" ht="12.75" hidden="false" customHeight="false" outlineLevel="0" collapsed="false">
      <c r="A13" s="0" t="n">
        <v>12</v>
      </c>
      <c r="B13" s="44" t="n">
        <v>43</v>
      </c>
    </row>
    <row r="14" customFormat="false" ht="12.75" hidden="false" customHeight="false" outlineLevel="0" collapsed="false">
      <c r="A14" s="0" t="n">
        <v>13</v>
      </c>
      <c r="B14" s="44" t="n">
        <v>40</v>
      </c>
    </row>
    <row r="15" customFormat="false" ht="12.75" hidden="false" customHeight="false" outlineLevel="0" collapsed="false">
      <c r="A15" s="0" t="n">
        <v>14</v>
      </c>
      <c r="B15" s="44" t="n">
        <v>37</v>
      </c>
    </row>
    <row r="16" customFormat="false" ht="12.75" hidden="false" customHeight="false" outlineLevel="0" collapsed="false">
      <c r="A16" s="0" t="n">
        <v>15</v>
      </c>
      <c r="B16" s="44" t="n">
        <v>34</v>
      </c>
      <c r="E16" s="0" t="s">
        <v>5</v>
      </c>
    </row>
    <row r="17" customFormat="false" ht="12.75" hidden="false" customHeight="false" outlineLevel="0" collapsed="false">
      <c r="A17" s="0" t="n">
        <v>16</v>
      </c>
      <c r="B17" s="44" t="n">
        <v>31</v>
      </c>
    </row>
    <row r="18" customFormat="false" ht="12.75" hidden="false" customHeight="false" outlineLevel="0" collapsed="false">
      <c r="A18" s="0" t="n">
        <v>17</v>
      </c>
      <c r="B18" s="44" t="n">
        <v>28</v>
      </c>
    </row>
    <row r="19" customFormat="false" ht="12.75" hidden="false" customHeight="false" outlineLevel="0" collapsed="false">
      <c r="A19" s="0" t="n">
        <v>18</v>
      </c>
      <c r="B19" s="44" t="n">
        <v>25</v>
      </c>
    </row>
    <row r="20" customFormat="false" ht="12.75" hidden="false" customHeight="false" outlineLevel="0" collapsed="false">
      <c r="A20" s="0" t="n">
        <v>19</v>
      </c>
      <c r="B20" s="44" t="n">
        <v>22</v>
      </c>
    </row>
    <row r="21" customFormat="false" ht="12.75" hidden="false" customHeight="false" outlineLevel="0" collapsed="false">
      <c r="A21" s="0" t="n">
        <v>20</v>
      </c>
      <c r="B21" s="44" t="n">
        <v>20</v>
      </c>
      <c r="D21" s="0" t="s">
        <v>5</v>
      </c>
    </row>
    <row r="22" customFormat="false" ht="12.75" hidden="false" customHeight="false" outlineLevel="0" collapsed="false">
      <c r="A22" s="0" t="n">
        <v>21</v>
      </c>
      <c r="B22" s="44" t="n">
        <v>18</v>
      </c>
    </row>
    <row r="23" customFormat="false" ht="12.75" hidden="false" customHeight="false" outlineLevel="0" collapsed="false">
      <c r="A23" s="0" t="n">
        <v>22</v>
      </c>
      <c r="B23" s="44" t="n">
        <v>16</v>
      </c>
      <c r="E23" s="0" t="s">
        <v>5</v>
      </c>
    </row>
    <row r="24" customFormat="false" ht="12.75" hidden="false" customHeight="false" outlineLevel="0" collapsed="false">
      <c r="A24" s="0" t="n">
        <v>23</v>
      </c>
      <c r="B24" s="44" t="n">
        <v>14</v>
      </c>
    </row>
    <row r="25" customFormat="false" ht="12.75" hidden="false" customHeight="false" outlineLevel="0" collapsed="false">
      <c r="A25" s="0" t="n">
        <v>24</v>
      </c>
      <c r="B25" s="44" t="n">
        <v>12</v>
      </c>
    </row>
    <row r="26" customFormat="false" ht="12.75" hidden="false" customHeight="false" outlineLevel="0" collapsed="false">
      <c r="A26" s="0" t="n">
        <v>25</v>
      </c>
      <c r="B26" s="44" t="n">
        <v>10</v>
      </c>
    </row>
    <row r="27" customFormat="false" ht="12.75" hidden="false" customHeight="false" outlineLevel="0" collapsed="false">
      <c r="A27" s="0" t="n">
        <v>26</v>
      </c>
      <c r="B27" s="44" t="n">
        <v>8</v>
      </c>
    </row>
    <row r="28" customFormat="false" ht="12.75" hidden="false" customHeight="false" outlineLevel="0" collapsed="false">
      <c r="A28" s="0" t="n">
        <v>27</v>
      </c>
      <c r="B28" s="44" t="n">
        <v>6</v>
      </c>
    </row>
    <row r="29" customFormat="false" ht="12.75" hidden="false" customHeight="false" outlineLevel="0" collapsed="false">
      <c r="A29" s="0" t="n">
        <v>28</v>
      </c>
      <c r="B29" s="44" t="n">
        <v>4</v>
      </c>
    </row>
    <row r="30" customFormat="false" ht="12.75" hidden="false" customHeight="false" outlineLevel="0" collapsed="false">
      <c r="A30" s="0" t="n">
        <v>29</v>
      </c>
      <c r="B30" s="44" t="n">
        <v>2</v>
      </c>
    </row>
    <row r="31" customFormat="false" ht="12.75" hidden="false" customHeight="false" outlineLevel="0" collapsed="false">
      <c r="A31" s="0" t="n">
        <v>30</v>
      </c>
      <c r="B31" s="44" t="n">
        <v>1</v>
      </c>
    </row>
    <row r="32" customFormat="false" ht="12.75" hidden="false" customHeight="false" outlineLevel="0" collapsed="false">
      <c r="A32" s="0" t="n">
        <v>31</v>
      </c>
      <c r="B32" s="44" t="n">
        <v>1</v>
      </c>
    </row>
    <row r="33" customFormat="false" ht="12.75" hidden="false" customHeight="false" outlineLevel="0" collapsed="false">
      <c r="A33" s="0" t="n">
        <v>32</v>
      </c>
      <c r="B33" s="44" t="n">
        <v>1</v>
      </c>
    </row>
    <row r="34" customFormat="false" ht="12.75" hidden="false" customHeight="false" outlineLevel="0" collapsed="false">
      <c r="A34" s="0" t="n">
        <v>33</v>
      </c>
      <c r="B34" s="44" t="n">
        <v>1</v>
      </c>
    </row>
    <row r="35" customFormat="false" ht="12.75" hidden="false" customHeight="false" outlineLevel="0" collapsed="false">
      <c r="A35" s="0" t="n">
        <v>34</v>
      </c>
      <c r="B35" s="44" t="n">
        <v>1</v>
      </c>
    </row>
    <row r="36" customFormat="false" ht="12.75" hidden="false" customHeight="false" outlineLevel="0" collapsed="false">
      <c r="A36" s="0" t="n">
        <v>35</v>
      </c>
      <c r="B36" s="44" t="n">
        <v>1</v>
      </c>
    </row>
    <row r="37" customFormat="false" ht="12.75" hidden="false" customHeight="false" outlineLevel="0" collapsed="false">
      <c r="A37" s="0" t="n">
        <v>36</v>
      </c>
      <c r="B37" s="44" t="n">
        <v>1</v>
      </c>
    </row>
    <row r="38" customFormat="false" ht="12.75" hidden="false" customHeight="false" outlineLevel="0" collapsed="false">
      <c r="A38" s="0" t="n">
        <v>37</v>
      </c>
      <c r="B38" s="44" t="n">
        <v>1</v>
      </c>
    </row>
    <row r="39" customFormat="false" ht="12.75" hidden="false" customHeight="false" outlineLevel="0" collapsed="false">
      <c r="A39" s="0" t="n">
        <v>38</v>
      </c>
      <c r="B39" s="44" t="n">
        <v>1</v>
      </c>
    </row>
    <row r="40" customFormat="false" ht="12.75" hidden="false" customHeight="false" outlineLevel="0" collapsed="false">
      <c r="A40" s="0" t="n">
        <v>39</v>
      </c>
      <c r="B40" s="44" t="n">
        <v>1</v>
      </c>
    </row>
    <row r="41" customFormat="false" ht="12.75" hidden="false" customHeight="false" outlineLevel="0" collapsed="false">
      <c r="A41" s="0" t="n">
        <v>40</v>
      </c>
      <c r="B41" s="44" t="n">
        <v>1</v>
      </c>
    </row>
    <row r="42" customFormat="false" ht="12.75" hidden="false" customHeight="false" outlineLevel="0" collapsed="false">
      <c r="A42" s="0" t="n">
        <v>41</v>
      </c>
      <c r="B42" s="44" t="n">
        <v>1</v>
      </c>
    </row>
    <row r="43" customFormat="false" ht="12.75" hidden="false" customHeight="false" outlineLevel="0" collapsed="false">
      <c r="A43" s="0" t="n">
        <v>42</v>
      </c>
      <c r="B43" s="44" t="n">
        <v>1</v>
      </c>
    </row>
    <row r="44" customFormat="false" ht="12.75" hidden="false" customHeight="false" outlineLevel="0" collapsed="false">
      <c r="A44" s="0" t="n">
        <v>43</v>
      </c>
      <c r="B44" s="44" t="n">
        <v>1</v>
      </c>
    </row>
    <row r="45" customFormat="false" ht="12.75" hidden="false" customHeight="false" outlineLevel="0" collapsed="false">
      <c r="A45" s="0" t="n">
        <v>44</v>
      </c>
      <c r="B45" s="44" t="n">
        <v>1</v>
      </c>
    </row>
    <row r="46" customFormat="false" ht="12.75" hidden="false" customHeight="false" outlineLevel="0" collapsed="false">
      <c r="A46" s="0" t="n">
        <v>45</v>
      </c>
      <c r="B46" s="44" t="n">
        <v>1</v>
      </c>
    </row>
    <row r="47" customFormat="false" ht="12.75" hidden="false" customHeight="false" outlineLevel="0" collapsed="false">
      <c r="A47" s="0" t="n">
        <v>46</v>
      </c>
      <c r="B47" s="44" t="n">
        <v>1</v>
      </c>
    </row>
    <row r="48" customFormat="false" ht="12.75" hidden="false" customHeight="false" outlineLevel="0" collapsed="false">
      <c r="A48" s="0" t="n">
        <v>47</v>
      </c>
      <c r="B48" s="44" t="n">
        <v>1</v>
      </c>
    </row>
    <row r="49" customFormat="false" ht="12.75" hidden="false" customHeight="false" outlineLevel="0" collapsed="false">
      <c r="A49" s="0" t="n">
        <v>48</v>
      </c>
      <c r="B49" s="44" t="n">
        <v>1</v>
      </c>
    </row>
    <row r="50" customFormat="false" ht="12.75" hidden="false" customHeight="false" outlineLevel="0" collapsed="false">
      <c r="A50" s="0" t="n">
        <v>49</v>
      </c>
      <c r="B50" s="44" t="n">
        <v>1</v>
      </c>
    </row>
    <row r="51" customFormat="false" ht="12.75" hidden="false" customHeight="false" outlineLevel="0" collapsed="false">
      <c r="A51" s="0" t="n">
        <v>50</v>
      </c>
      <c r="B51" s="44" t="n">
        <v>1</v>
      </c>
    </row>
    <row r="52" customFormat="false" ht="12.75" hidden="false" customHeight="false" outlineLevel="0" collapsed="false">
      <c r="A52" s="0" t="n">
        <v>51</v>
      </c>
      <c r="B52" s="44" t="n">
        <v>1</v>
      </c>
    </row>
    <row r="53" customFormat="false" ht="12.75" hidden="false" customHeight="false" outlineLevel="0" collapsed="false">
      <c r="A53" s="0" t="n">
        <v>52</v>
      </c>
      <c r="B53" s="44" t="n">
        <v>1</v>
      </c>
    </row>
    <row r="54" customFormat="false" ht="12.75" hidden="false" customHeight="false" outlineLevel="0" collapsed="false">
      <c r="A54" s="0" t="n">
        <v>53</v>
      </c>
      <c r="B54" s="44" t="n">
        <v>1</v>
      </c>
    </row>
    <row r="55" customFormat="false" ht="12.75" hidden="false" customHeight="false" outlineLevel="0" collapsed="false">
      <c r="A55" s="0" t="n">
        <v>54</v>
      </c>
      <c r="B55" s="44" t="n">
        <v>1</v>
      </c>
    </row>
    <row r="56" customFormat="false" ht="12.75" hidden="false" customHeight="false" outlineLevel="0" collapsed="false">
      <c r="A56" s="0" t="n">
        <v>55</v>
      </c>
      <c r="B56" s="44" t="n">
        <v>1</v>
      </c>
    </row>
    <row r="57" customFormat="false" ht="12.75" hidden="false" customHeight="false" outlineLevel="0" collapsed="false">
      <c r="A57" s="0" t="n">
        <v>56</v>
      </c>
      <c r="B57" s="44" t="n">
        <v>1</v>
      </c>
    </row>
    <row r="58" customFormat="false" ht="12.75" hidden="false" customHeight="false" outlineLevel="0" collapsed="false">
      <c r="A58" s="0" t="n">
        <v>57</v>
      </c>
      <c r="B58" s="44" t="n">
        <v>1</v>
      </c>
    </row>
    <row r="59" customFormat="false" ht="12.75" hidden="false" customHeight="false" outlineLevel="0" collapsed="false">
      <c r="A59" s="0" t="n">
        <v>58</v>
      </c>
      <c r="B59" s="44" t="n">
        <v>1</v>
      </c>
    </row>
    <row r="60" customFormat="false" ht="12.75" hidden="false" customHeight="false" outlineLevel="0" collapsed="false">
      <c r="A60" s="0" t="n">
        <v>59</v>
      </c>
      <c r="B60" s="44" t="n">
        <v>1</v>
      </c>
    </row>
    <row r="61" customFormat="false" ht="12.75" hidden="false" customHeight="false" outlineLevel="0" collapsed="false">
      <c r="A61" s="0" t="n">
        <v>60</v>
      </c>
      <c r="B61" s="44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45" width="5.14"/>
    <col collapsed="false" customWidth="true" hidden="false" outlineLevel="0" max="2" min="2" style="0" width="22.57"/>
    <col collapsed="false" customWidth="true" hidden="false" outlineLevel="0" max="3" min="3" style="45" width="7.42"/>
    <col collapsed="false" customWidth="true" hidden="false" outlineLevel="0" max="4" min="4" style="45" width="8.14"/>
    <col collapsed="false" customWidth="true" hidden="false" outlineLevel="0" max="5" min="5" style="45" width="19.99"/>
    <col collapsed="false" customWidth="true" hidden="false" outlineLevel="0" max="6" min="6" style="45" width="4.86"/>
    <col collapsed="false" customWidth="true" hidden="false" outlineLevel="0" max="7" min="7" style="0" width="24.57"/>
    <col collapsed="false" customWidth="true" hidden="false" outlineLevel="0" max="8" min="8" style="45" width="5.86"/>
    <col collapsed="false" customWidth="true" hidden="false" outlineLevel="0" max="9" min="9" style="45" width="5.7"/>
    <col collapsed="false" customWidth="true" hidden="false" outlineLevel="0" max="10" min="10" style="45" width="18.85"/>
    <col collapsed="false" customWidth="true" hidden="false" outlineLevel="0" max="11" min="11" style="45" width="5.7"/>
    <col collapsed="false" customWidth="true" hidden="false" outlineLevel="0" max="12" min="12" style="0" width="24.71"/>
    <col collapsed="false" customWidth="true" hidden="false" outlineLevel="0" max="13" min="13" style="0" width="6.86"/>
    <col collapsed="false" customWidth="true" hidden="false" outlineLevel="0" max="14" min="14" style="0" width="7.42"/>
    <col collapsed="false" customWidth="true" hidden="false" outlineLevel="0" max="15" min="15" style="0" width="8"/>
    <col collapsed="false" customWidth="true" hidden="false" outlineLevel="0" max="1025" min="16" style="0" width="8.71"/>
  </cols>
  <sheetData>
    <row r="1" customFormat="false" ht="12.75" hidden="false" customHeight="false" outlineLevel="0" collapsed="false">
      <c r="A1" s="46"/>
      <c r="B1" s="47"/>
      <c r="C1" s="48" t="s">
        <v>160</v>
      </c>
      <c r="D1" s="46" t="s">
        <v>13</v>
      </c>
      <c r="E1" s="49" t="s">
        <v>278</v>
      </c>
      <c r="F1" s="46"/>
      <c r="G1" s="46"/>
      <c r="H1" s="46" t="s">
        <v>279</v>
      </c>
      <c r="I1" s="46" t="s">
        <v>280</v>
      </c>
      <c r="J1" s="49" t="s">
        <v>281</v>
      </c>
      <c r="K1" s="46"/>
      <c r="L1" s="49" t="s">
        <v>282</v>
      </c>
      <c r="M1" s="46" t="s">
        <v>283</v>
      </c>
      <c r="N1" s="46" t="s">
        <v>284</v>
      </c>
      <c r="O1" s="46" t="s">
        <v>285</v>
      </c>
    </row>
    <row r="2" customFormat="false" ht="12.75" hidden="false" customHeight="false" outlineLevel="0" collapsed="false">
      <c r="A2" s="46"/>
      <c r="B2" s="47"/>
      <c r="C2" s="48"/>
      <c r="D2" s="46"/>
      <c r="E2" s="46"/>
      <c r="F2" s="46"/>
      <c r="G2" s="46"/>
      <c r="H2" s="46"/>
      <c r="I2" s="46"/>
      <c r="J2" s="46"/>
      <c r="K2" s="46"/>
      <c r="L2" s="47"/>
      <c r="M2" s="47"/>
      <c r="N2" s="47"/>
      <c r="O2" s="47"/>
    </row>
    <row r="3" customFormat="false" ht="12.75" hidden="false" customHeight="false" outlineLevel="0" collapsed="false">
      <c r="A3" s="50" t="n">
        <v>1</v>
      </c>
      <c r="B3" s="51" t="s">
        <v>286</v>
      </c>
      <c r="C3" s="52" t="n">
        <v>531</v>
      </c>
      <c r="D3" s="53" t="n">
        <v>1019</v>
      </c>
      <c r="E3" s="46" t="n">
        <f aca="false">C3+D3</f>
        <v>1550</v>
      </c>
      <c r="F3" s="50" t="n">
        <v>1</v>
      </c>
      <c r="G3" s="51" t="s">
        <v>287</v>
      </c>
      <c r="H3" s="53" t="n">
        <v>962</v>
      </c>
      <c r="I3" s="53" t="n">
        <v>867</v>
      </c>
      <c r="J3" s="46" t="n">
        <f aca="false">H3+I3</f>
        <v>1829</v>
      </c>
      <c r="K3" s="50" t="n">
        <v>1</v>
      </c>
      <c r="L3" s="51" t="s">
        <v>288</v>
      </c>
      <c r="M3" s="47" t="n">
        <v>1616</v>
      </c>
      <c r="N3" s="47" t="n">
        <v>1359</v>
      </c>
      <c r="O3" s="47" t="n">
        <f aca="false">M3+N3</f>
        <v>2975</v>
      </c>
    </row>
    <row r="4" customFormat="false" ht="12.75" hidden="false" customHeight="false" outlineLevel="0" collapsed="false">
      <c r="A4" s="50" t="n">
        <v>2</v>
      </c>
      <c r="B4" s="51" t="s">
        <v>288</v>
      </c>
      <c r="C4" s="52" t="n">
        <v>882</v>
      </c>
      <c r="D4" s="53" t="n">
        <v>477</v>
      </c>
      <c r="E4" s="46" t="n">
        <f aca="false">C4+D4</f>
        <v>1359</v>
      </c>
      <c r="F4" s="50" t="n">
        <v>2</v>
      </c>
      <c r="G4" s="51" t="s">
        <v>288</v>
      </c>
      <c r="H4" s="53" t="n">
        <v>753</v>
      </c>
      <c r="I4" s="53" t="n">
        <v>863</v>
      </c>
      <c r="J4" s="46" t="n">
        <f aca="false">H4+I4</f>
        <v>1616</v>
      </c>
      <c r="K4" s="50" t="n">
        <v>2</v>
      </c>
      <c r="L4" s="51" t="s">
        <v>287</v>
      </c>
      <c r="M4" s="47" t="n">
        <v>1829</v>
      </c>
      <c r="N4" s="47" t="n">
        <v>765</v>
      </c>
      <c r="O4" s="47" t="n">
        <f aca="false">M4+N4</f>
        <v>2594</v>
      </c>
    </row>
    <row r="5" customFormat="false" ht="12.75" hidden="false" customHeight="false" outlineLevel="0" collapsed="false">
      <c r="A5" s="50" t="n">
        <v>3</v>
      </c>
      <c r="B5" s="51" t="s">
        <v>289</v>
      </c>
      <c r="C5" s="52" t="n">
        <v>954</v>
      </c>
      <c r="D5" s="53" t="n">
        <v>321</v>
      </c>
      <c r="E5" s="46" t="n">
        <f aca="false">C5+D5</f>
        <v>1275</v>
      </c>
      <c r="F5" s="50" t="n">
        <v>3</v>
      </c>
      <c r="G5" s="51" t="s">
        <v>286</v>
      </c>
      <c r="H5" s="53" t="n">
        <v>403</v>
      </c>
      <c r="I5" s="53" t="n">
        <v>374</v>
      </c>
      <c r="J5" s="46" t="n">
        <f aca="false">H5+I5</f>
        <v>777</v>
      </c>
      <c r="K5" s="50" t="n">
        <v>3</v>
      </c>
      <c r="L5" s="51" t="s">
        <v>286</v>
      </c>
      <c r="M5" s="47" t="n">
        <v>777</v>
      </c>
      <c r="N5" s="47" t="n">
        <v>1550</v>
      </c>
      <c r="O5" s="47" t="n">
        <f aca="false">M5+N5</f>
        <v>2327</v>
      </c>
    </row>
    <row r="6" customFormat="false" ht="12.75" hidden="false" customHeight="false" outlineLevel="0" collapsed="false">
      <c r="A6" s="46" t="n">
        <v>4</v>
      </c>
      <c r="B6" s="47" t="s">
        <v>290</v>
      </c>
      <c r="C6" s="52" t="n">
        <v>641</v>
      </c>
      <c r="D6" s="53" t="n">
        <v>482</v>
      </c>
      <c r="E6" s="46" t="n">
        <f aca="false">C6+D6</f>
        <v>1123</v>
      </c>
      <c r="F6" s="46" t="n">
        <v>4</v>
      </c>
      <c r="G6" s="47" t="s">
        <v>291</v>
      </c>
      <c r="H6" s="53" t="n">
        <v>556</v>
      </c>
      <c r="I6" s="53" t="n">
        <v>152</v>
      </c>
      <c r="J6" s="46" t="n">
        <f aca="false">H6+I6</f>
        <v>708</v>
      </c>
      <c r="K6" s="46" t="n">
        <v>4</v>
      </c>
      <c r="L6" s="47" t="s">
        <v>290</v>
      </c>
      <c r="M6" s="47" t="n">
        <v>354</v>
      </c>
      <c r="N6" s="47" t="n">
        <v>1123</v>
      </c>
      <c r="O6" s="47" t="n">
        <f aca="false">M6+N6</f>
        <v>1477</v>
      </c>
    </row>
    <row r="7" customFormat="false" ht="12.75" hidden="false" customHeight="false" outlineLevel="0" collapsed="false">
      <c r="A7" s="46" t="n">
        <v>5</v>
      </c>
      <c r="B7" s="47" t="s">
        <v>287</v>
      </c>
      <c r="C7" s="52" t="n">
        <v>273</v>
      </c>
      <c r="D7" s="53" t="n">
        <v>492</v>
      </c>
      <c r="E7" s="46" t="n">
        <f aca="false">C7+D7</f>
        <v>765</v>
      </c>
      <c r="F7" s="46" t="n">
        <v>5</v>
      </c>
      <c r="G7" s="47" t="s">
        <v>292</v>
      </c>
      <c r="H7" s="53" t="n">
        <v>260</v>
      </c>
      <c r="I7" s="53" t="n">
        <v>161</v>
      </c>
      <c r="J7" s="46" t="n">
        <f aca="false">H7+I7</f>
        <v>421</v>
      </c>
      <c r="K7" s="46" t="n">
        <v>5</v>
      </c>
      <c r="L7" s="47" t="s">
        <v>289</v>
      </c>
      <c r="M7" s="47" t="n">
        <v>1275</v>
      </c>
      <c r="N7" s="47" t="n">
        <v>43</v>
      </c>
      <c r="O7" s="47" t="n">
        <f aca="false">M7+N7</f>
        <v>1318</v>
      </c>
    </row>
    <row r="8" customFormat="false" ht="12.75" hidden="false" customHeight="false" outlineLevel="0" collapsed="false">
      <c r="A8" s="46" t="n">
        <v>6</v>
      </c>
      <c r="B8" s="47" t="s">
        <v>293</v>
      </c>
      <c r="C8" s="52" t="n">
        <v>0</v>
      </c>
      <c r="D8" s="53" t="n">
        <v>571</v>
      </c>
      <c r="E8" s="46" t="n">
        <f aca="false">C8+D8</f>
        <v>571</v>
      </c>
      <c r="F8" s="46" t="n">
        <v>6</v>
      </c>
      <c r="G8" s="47" t="s">
        <v>294</v>
      </c>
      <c r="H8" s="53" t="n">
        <v>18</v>
      </c>
      <c r="I8" s="53" t="n">
        <v>383</v>
      </c>
      <c r="J8" s="46" t="n">
        <f aca="false">H8+I8</f>
        <v>401</v>
      </c>
      <c r="K8" s="46" t="n">
        <v>6</v>
      </c>
      <c r="L8" s="47" t="s">
        <v>291</v>
      </c>
      <c r="M8" s="47" t="n">
        <v>708</v>
      </c>
      <c r="N8" s="47" t="n">
        <v>283</v>
      </c>
      <c r="O8" s="47" t="n">
        <f aca="false">M8+N8</f>
        <v>991</v>
      </c>
    </row>
    <row r="9" customFormat="false" ht="12.75" hidden="false" customHeight="false" outlineLevel="0" collapsed="false">
      <c r="A9" s="46" t="n">
        <v>7</v>
      </c>
      <c r="B9" s="47" t="s">
        <v>295</v>
      </c>
      <c r="C9" s="52" t="n">
        <v>88</v>
      </c>
      <c r="D9" s="53" t="n">
        <v>282</v>
      </c>
      <c r="E9" s="46" t="n">
        <f aca="false">C9+D9</f>
        <v>370</v>
      </c>
      <c r="F9" s="46" t="n">
        <v>7</v>
      </c>
      <c r="G9" s="47" t="s">
        <v>296</v>
      </c>
      <c r="H9" s="53" t="n">
        <v>0</v>
      </c>
      <c r="I9" s="53" t="n">
        <v>367</v>
      </c>
      <c r="J9" s="46" t="n">
        <f aca="false">H9+I9</f>
        <v>367</v>
      </c>
      <c r="K9" s="46" t="n">
        <v>7</v>
      </c>
      <c r="L9" s="47" t="s">
        <v>293</v>
      </c>
      <c r="M9" s="47" t="n">
        <v>256</v>
      </c>
      <c r="N9" s="47" t="n">
        <v>571</v>
      </c>
      <c r="O9" s="47" t="n">
        <f aca="false">M9+N9</f>
        <v>827</v>
      </c>
    </row>
    <row r="10" customFormat="false" ht="12.75" hidden="false" customHeight="false" outlineLevel="0" collapsed="false">
      <c r="A10" s="46" t="n">
        <v>8</v>
      </c>
      <c r="B10" s="47" t="s">
        <v>296</v>
      </c>
      <c r="C10" s="52" t="n">
        <v>301</v>
      </c>
      <c r="D10" s="53" t="n">
        <v>65</v>
      </c>
      <c r="E10" s="46" t="n">
        <f aca="false">C10+D10</f>
        <v>366</v>
      </c>
      <c r="F10" s="46" t="n">
        <v>8</v>
      </c>
      <c r="G10" s="47" t="s">
        <v>290</v>
      </c>
      <c r="H10" s="53" t="n">
        <v>261</v>
      </c>
      <c r="I10" s="53" t="n">
        <v>93</v>
      </c>
      <c r="J10" s="46" t="n">
        <f aca="false">H10+I10</f>
        <v>354</v>
      </c>
      <c r="K10" s="46" t="n">
        <v>8</v>
      </c>
      <c r="L10" s="47" t="s">
        <v>296</v>
      </c>
      <c r="M10" s="47" t="n">
        <v>367</v>
      </c>
      <c r="N10" s="47" t="n">
        <v>366</v>
      </c>
      <c r="O10" s="47" t="n">
        <f aca="false">M10+N10</f>
        <v>733</v>
      </c>
    </row>
    <row r="11" customFormat="false" ht="12.75" hidden="false" customHeight="false" outlineLevel="0" collapsed="false">
      <c r="A11" s="46" t="n">
        <v>9</v>
      </c>
      <c r="B11" s="47" t="s">
        <v>291</v>
      </c>
      <c r="C11" s="52" t="n">
        <v>271</v>
      </c>
      <c r="D11" s="53" t="n">
        <v>12</v>
      </c>
      <c r="E11" s="46" t="n">
        <f aca="false">C11+D11</f>
        <v>283</v>
      </c>
      <c r="F11" s="46" t="n">
        <v>9</v>
      </c>
      <c r="G11" s="47" t="s">
        <v>295</v>
      </c>
      <c r="H11" s="53" t="n">
        <v>294</v>
      </c>
      <c r="I11" s="53" t="n">
        <v>50</v>
      </c>
      <c r="J11" s="46" t="n">
        <f aca="false">H11+I11</f>
        <v>344</v>
      </c>
      <c r="K11" s="46" t="n">
        <v>9</v>
      </c>
      <c r="L11" s="47" t="s">
        <v>295</v>
      </c>
      <c r="M11" s="47" t="n">
        <v>344</v>
      </c>
      <c r="N11" s="47" t="n">
        <v>370</v>
      </c>
      <c r="O11" s="47" t="n">
        <f aca="false">M11+N11</f>
        <v>714</v>
      </c>
    </row>
    <row r="12" customFormat="false" ht="12.75" hidden="false" customHeight="false" outlineLevel="0" collapsed="false">
      <c r="A12" s="46" t="n">
        <v>10</v>
      </c>
      <c r="B12" s="47" t="s">
        <v>297</v>
      </c>
      <c r="C12" s="52" t="n">
        <v>56</v>
      </c>
      <c r="D12" s="53" t="n">
        <v>182</v>
      </c>
      <c r="E12" s="46" t="n">
        <f aca="false">C12+D12</f>
        <v>238</v>
      </c>
      <c r="F12" s="46" t="n">
        <v>10</v>
      </c>
      <c r="G12" s="47" t="s">
        <v>293</v>
      </c>
      <c r="H12" s="53" t="n">
        <v>0</v>
      </c>
      <c r="I12" s="53" t="n">
        <v>256</v>
      </c>
      <c r="J12" s="46" t="n">
        <f aca="false">H12+I12</f>
        <v>256</v>
      </c>
      <c r="K12" s="46" t="n">
        <v>10</v>
      </c>
      <c r="L12" s="47" t="s">
        <v>294</v>
      </c>
      <c r="M12" s="47" t="n">
        <v>401</v>
      </c>
      <c r="N12" s="47" t="n">
        <v>205</v>
      </c>
      <c r="O12" s="47" t="n">
        <f aca="false">M12+N12</f>
        <v>606</v>
      </c>
    </row>
    <row r="13" customFormat="false" ht="12.75" hidden="false" customHeight="false" outlineLevel="0" collapsed="false">
      <c r="A13" s="46" t="n">
        <v>11</v>
      </c>
      <c r="B13" s="47" t="s">
        <v>294</v>
      </c>
      <c r="C13" s="52" t="n">
        <v>2</v>
      </c>
      <c r="D13" s="53" t="n">
        <v>203</v>
      </c>
      <c r="E13" s="46" t="n">
        <f aca="false">C13+D13</f>
        <v>205</v>
      </c>
      <c r="F13" s="46" t="n">
        <v>11</v>
      </c>
      <c r="G13" s="47" t="s">
        <v>297</v>
      </c>
      <c r="H13" s="53" t="n">
        <v>81</v>
      </c>
      <c r="I13" s="53" t="n">
        <v>167</v>
      </c>
      <c r="J13" s="46" t="n">
        <f aca="false">H13+I13</f>
        <v>248</v>
      </c>
      <c r="K13" s="46" t="n">
        <v>11</v>
      </c>
      <c r="L13" s="47" t="s">
        <v>292</v>
      </c>
      <c r="M13" s="47" t="n">
        <v>421</v>
      </c>
      <c r="N13" s="47" t="n">
        <v>80</v>
      </c>
      <c r="O13" s="47" t="n">
        <f aca="false">M13+N13</f>
        <v>501</v>
      </c>
    </row>
    <row r="14" customFormat="false" ht="12.75" hidden="false" customHeight="false" outlineLevel="0" collapsed="false">
      <c r="A14" s="46" t="n">
        <v>12</v>
      </c>
      <c r="B14" s="47" t="s">
        <v>292</v>
      </c>
      <c r="C14" s="52" t="n">
        <v>80</v>
      </c>
      <c r="D14" s="53" t="n">
        <v>0</v>
      </c>
      <c r="E14" s="46" t="n">
        <f aca="false">C14+D14</f>
        <v>80</v>
      </c>
      <c r="F14" s="46" t="n">
        <v>12</v>
      </c>
      <c r="G14" s="47" t="s">
        <v>298</v>
      </c>
      <c r="H14" s="53" t="n">
        <v>59</v>
      </c>
      <c r="I14" s="53" t="n">
        <v>167</v>
      </c>
      <c r="J14" s="46" t="n">
        <f aca="false">H14+I14</f>
        <v>226</v>
      </c>
      <c r="K14" s="46" t="n">
        <v>12</v>
      </c>
      <c r="L14" s="47" t="s">
        <v>297</v>
      </c>
      <c r="M14" s="47" t="n">
        <v>248</v>
      </c>
      <c r="N14" s="47" t="n">
        <v>238</v>
      </c>
      <c r="O14" s="47" t="n">
        <f aca="false">M14+N14</f>
        <v>486</v>
      </c>
    </row>
    <row r="15" customFormat="false" ht="12.75" hidden="false" customHeight="false" outlineLevel="0" collapsed="false">
      <c r="A15" s="46" t="n">
        <v>13</v>
      </c>
      <c r="B15" s="47" t="s">
        <v>299</v>
      </c>
      <c r="C15" s="52" t="n">
        <v>70</v>
      </c>
      <c r="D15" s="53" t="n">
        <v>4</v>
      </c>
      <c r="E15" s="46" t="n">
        <f aca="false">C15+D15</f>
        <v>74</v>
      </c>
      <c r="F15" s="46" t="n">
        <v>13</v>
      </c>
      <c r="G15" s="47" t="s">
        <v>300</v>
      </c>
      <c r="H15" s="53" t="n">
        <v>0</v>
      </c>
      <c r="I15" s="53" t="n">
        <v>94</v>
      </c>
      <c r="J15" s="46" t="n">
        <f aca="false">H15+I15</f>
        <v>94</v>
      </c>
      <c r="K15" s="46" t="n">
        <v>13</v>
      </c>
      <c r="L15" s="47" t="s">
        <v>298</v>
      </c>
      <c r="M15" s="47" t="n">
        <v>226</v>
      </c>
      <c r="N15" s="47" t="n">
        <v>22</v>
      </c>
      <c r="O15" s="47" t="n">
        <f aca="false">M15+N15</f>
        <v>248</v>
      </c>
    </row>
    <row r="16" customFormat="false" ht="12.75" hidden="false" customHeight="false" outlineLevel="0" collapsed="false">
      <c r="A16" s="46" t="n">
        <v>14</v>
      </c>
      <c r="B16" s="47" t="s">
        <v>300</v>
      </c>
      <c r="C16" s="52" t="n">
        <v>30</v>
      </c>
      <c r="D16" s="53" t="n">
        <v>0</v>
      </c>
      <c r="E16" s="46" t="n">
        <f aca="false">C16+D16</f>
        <v>30</v>
      </c>
      <c r="F16" s="46" t="n">
        <v>14</v>
      </c>
      <c r="G16" s="47" t="s">
        <v>301</v>
      </c>
      <c r="H16" s="53" t="n">
        <v>0</v>
      </c>
      <c r="I16" s="53" t="n">
        <v>59</v>
      </c>
      <c r="J16" s="46" t="n">
        <f aca="false">H16+I16</f>
        <v>59</v>
      </c>
      <c r="K16" s="46" t="n">
        <v>14</v>
      </c>
      <c r="L16" s="47" t="s">
        <v>300</v>
      </c>
      <c r="M16" s="47" t="n">
        <v>94</v>
      </c>
      <c r="N16" s="47" t="n">
        <v>30</v>
      </c>
      <c r="O16" s="47" t="n">
        <f aca="false">M16+N16</f>
        <v>124</v>
      </c>
    </row>
    <row r="17" customFormat="false" ht="12.75" hidden="false" customHeight="false" outlineLevel="0" collapsed="false">
      <c r="A17" s="46" t="n">
        <v>15</v>
      </c>
      <c r="B17" s="47" t="s">
        <v>298</v>
      </c>
      <c r="C17" s="52" t="n">
        <v>7</v>
      </c>
      <c r="D17" s="53" t="n">
        <v>15</v>
      </c>
      <c r="E17" s="46" t="n">
        <f aca="false">C17+D17</f>
        <v>22</v>
      </c>
      <c r="F17" s="46" t="n">
        <v>15</v>
      </c>
      <c r="G17" s="47" t="s">
        <v>289</v>
      </c>
      <c r="H17" s="53" t="n">
        <v>0</v>
      </c>
      <c r="I17" s="53" t="n">
        <v>43</v>
      </c>
      <c r="J17" s="46" t="n">
        <f aca="false">H17+I17</f>
        <v>43</v>
      </c>
      <c r="K17" s="46" t="n">
        <v>15</v>
      </c>
      <c r="L17" s="47" t="s">
        <v>299</v>
      </c>
      <c r="M17" s="47" t="n">
        <v>24</v>
      </c>
      <c r="N17" s="47" t="n">
        <v>74</v>
      </c>
      <c r="O17" s="47" t="n">
        <f aca="false">M17+N17</f>
        <v>98</v>
      </c>
    </row>
    <row r="18" customFormat="false" ht="12.75" hidden="false" customHeight="false" outlineLevel="0" collapsed="false">
      <c r="A18" s="46"/>
      <c r="B18" s="47"/>
      <c r="C18" s="52"/>
      <c r="D18" s="53"/>
      <c r="E18" s="46" t="n">
        <f aca="false">C18+D18</f>
        <v>0</v>
      </c>
      <c r="F18" s="46" t="n">
        <v>16</v>
      </c>
      <c r="G18" s="47" t="s">
        <v>299</v>
      </c>
      <c r="H18" s="53" t="n">
        <v>22</v>
      </c>
      <c r="I18" s="53" t="n">
        <v>2</v>
      </c>
      <c r="J18" s="46" t="n">
        <f aca="false">H18+I18</f>
        <v>24</v>
      </c>
      <c r="K18" s="46" t="n">
        <v>16</v>
      </c>
      <c r="L18" s="47" t="s">
        <v>301</v>
      </c>
      <c r="M18" s="47" t="n">
        <v>59</v>
      </c>
      <c r="N18" s="47" t="n">
        <v>0</v>
      </c>
      <c r="O18" s="47" t="n">
        <f aca="false">M18+N18</f>
        <v>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1"/>
  <sheetViews>
    <sheetView showFormulas="false" showGridLines="true" showRowColHeaders="true" showZeros="true" rightToLeft="false" tabSelected="false" showOutlineSymbols="true" defaultGridColor="true" view="normal" topLeftCell="A74" colorId="64" zoomScale="100" zoomScaleNormal="100" zoomScalePageLayoutView="100" workbookViewId="0">
      <selection pane="topLeft" activeCell="B96" activeCellId="0" sqref="B96"/>
    </sheetView>
  </sheetViews>
  <sheetFormatPr defaultRowHeight="12.75" zeroHeight="false" outlineLevelRow="0" outlineLevelCol="0"/>
  <cols>
    <col collapsed="false" customWidth="true" hidden="false" outlineLevel="0" max="1" min="1" style="45" width="6.01"/>
    <col collapsed="false" customWidth="true" hidden="false" outlineLevel="0" max="2" min="2" style="0" width="88.29"/>
    <col collapsed="false" customWidth="true" hidden="false" outlineLevel="0" max="3" min="3" style="0" width="5.43"/>
    <col collapsed="false" customWidth="true" hidden="false" outlineLevel="0" max="4" min="4" style="0" width="41.71"/>
    <col collapsed="false" customWidth="true" hidden="false" outlineLevel="0" max="5" min="5" style="0" width="9.42"/>
    <col collapsed="false" customWidth="true" hidden="false" outlineLevel="0" max="6" min="6" style="45" width="10.29"/>
    <col collapsed="false" customWidth="true" hidden="false" outlineLevel="0" max="7" min="7" style="0" width="9.42"/>
    <col collapsed="false" customWidth="true" hidden="false" outlineLevel="0" max="8" min="8" style="0" width="15.57"/>
    <col collapsed="false" customWidth="true" hidden="false" outlineLevel="0" max="9" min="9" style="0" width="7.57"/>
    <col collapsed="false" customWidth="true" hidden="false" outlineLevel="0" max="1025" min="10" style="0" width="8.71"/>
  </cols>
  <sheetData>
    <row r="1" customFormat="false" ht="12.75" hidden="false" customHeight="false" outlineLevel="0" collapsed="false">
      <c r="F1" s="45" t="s">
        <v>302</v>
      </c>
    </row>
    <row r="2" customFormat="false" ht="12.75" hidden="false" customHeight="false" outlineLevel="0" collapsed="false">
      <c r="A2" s="54" t="n">
        <v>5</v>
      </c>
      <c r="B2" s="55" t="s">
        <v>303</v>
      </c>
      <c r="C2" s="55" t="s">
        <v>13</v>
      </c>
      <c r="D2" s="55" t="s">
        <v>304</v>
      </c>
      <c r="E2" s="55" t="s">
        <v>305</v>
      </c>
      <c r="F2" s="54" t="n">
        <v>6</v>
      </c>
      <c r="G2" s="56" t="s">
        <v>306</v>
      </c>
      <c r="H2" s="57" t="s">
        <v>307</v>
      </c>
      <c r="I2" s="56" t="n">
        <v>14</v>
      </c>
    </row>
    <row r="3" customFormat="false" ht="12.75" hidden="false" customHeight="false" outlineLevel="0" collapsed="false">
      <c r="A3" s="54" t="n">
        <v>3</v>
      </c>
      <c r="B3" s="55" t="s">
        <v>308</v>
      </c>
      <c r="C3" s="55" t="s">
        <v>13</v>
      </c>
      <c r="D3" s="55" t="s">
        <v>304</v>
      </c>
      <c r="E3" s="55" t="s">
        <v>309</v>
      </c>
      <c r="F3" s="58" t="n">
        <v>8</v>
      </c>
      <c r="G3" s="56" t="s">
        <v>306</v>
      </c>
      <c r="H3" s="56" t="s">
        <v>310</v>
      </c>
      <c r="I3" s="56"/>
    </row>
    <row r="4" customFormat="false" ht="12.75" hidden="false" customHeight="false" outlineLevel="0" collapsed="false">
      <c r="A4" s="54" t="n">
        <v>7</v>
      </c>
      <c r="B4" s="55" t="s">
        <v>311</v>
      </c>
      <c r="C4" s="55" t="s">
        <v>13</v>
      </c>
      <c r="D4" s="55" t="s">
        <v>312</v>
      </c>
      <c r="E4" s="55" t="s">
        <v>313</v>
      </c>
      <c r="F4" s="54" t="n">
        <v>0</v>
      </c>
      <c r="G4" s="56" t="s">
        <v>306</v>
      </c>
      <c r="H4" s="57" t="s">
        <v>307</v>
      </c>
      <c r="I4" s="56"/>
    </row>
    <row r="5" customFormat="false" ht="12.75" hidden="false" customHeight="false" outlineLevel="0" collapsed="false">
      <c r="A5" s="54" t="n">
        <v>4</v>
      </c>
      <c r="B5" s="55" t="s">
        <v>314</v>
      </c>
      <c r="C5" s="55" t="s">
        <v>13</v>
      </c>
      <c r="D5" s="55" t="s">
        <v>312</v>
      </c>
      <c r="E5" s="55" t="s">
        <v>315</v>
      </c>
      <c r="F5" s="58" t="n">
        <v>0</v>
      </c>
      <c r="G5" s="56" t="s">
        <v>306</v>
      </c>
      <c r="H5" s="56" t="s">
        <v>310</v>
      </c>
      <c r="I5" s="56"/>
    </row>
    <row r="6" customFormat="false" ht="12.75" hidden="false" customHeight="false" outlineLevel="0" collapsed="false">
      <c r="A6" s="59" t="n">
        <v>4</v>
      </c>
      <c r="B6" s="60" t="s">
        <v>316</v>
      </c>
      <c r="C6" s="60" t="s">
        <v>13</v>
      </c>
      <c r="D6" s="60" t="s">
        <v>32</v>
      </c>
      <c r="E6" s="60" t="s">
        <v>317</v>
      </c>
      <c r="F6" s="61" t="n">
        <v>7</v>
      </c>
      <c r="G6" s="62" t="s">
        <v>318</v>
      </c>
      <c r="H6" s="62" t="s">
        <v>319</v>
      </c>
      <c r="I6" s="62"/>
    </row>
    <row r="7" customFormat="false" ht="12.75" hidden="false" customHeight="false" outlineLevel="0" collapsed="false">
      <c r="A7" s="61" t="n">
        <v>3</v>
      </c>
      <c r="B7" s="60" t="s">
        <v>320</v>
      </c>
      <c r="C7" s="60" t="s">
        <v>13</v>
      </c>
      <c r="D7" s="60" t="s">
        <v>321</v>
      </c>
      <c r="E7" s="60" t="s">
        <v>322</v>
      </c>
      <c r="F7" s="61" t="n">
        <v>8</v>
      </c>
      <c r="G7" s="62" t="s">
        <v>306</v>
      </c>
      <c r="H7" s="63" t="s">
        <v>307</v>
      </c>
      <c r="I7" s="62"/>
    </row>
    <row r="8" customFormat="false" ht="12.75" hidden="false" customHeight="false" outlineLevel="0" collapsed="false">
      <c r="A8" s="61" t="n">
        <v>3</v>
      </c>
      <c r="B8" s="60" t="s">
        <v>323</v>
      </c>
      <c r="C8" s="60" t="s">
        <v>13</v>
      </c>
      <c r="D8" s="60" t="s">
        <v>321</v>
      </c>
      <c r="E8" s="60" t="s">
        <v>324</v>
      </c>
      <c r="F8" s="59" t="n">
        <v>8</v>
      </c>
      <c r="G8" s="62" t="s">
        <v>318</v>
      </c>
      <c r="H8" s="62" t="s">
        <v>310</v>
      </c>
      <c r="I8" s="62" t="n">
        <f aca="false">SUM(F6:F8)</f>
        <v>23</v>
      </c>
    </row>
    <row r="9" customFormat="false" ht="12.75" hidden="false" customHeight="false" outlineLevel="0" collapsed="false">
      <c r="A9" s="64" t="n">
        <v>4</v>
      </c>
      <c r="B9" s="65" t="s">
        <v>325</v>
      </c>
      <c r="C9" s="65" t="s">
        <v>13</v>
      </c>
      <c r="D9" s="65" t="s">
        <v>326</v>
      </c>
      <c r="E9" s="65" t="s">
        <v>327</v>
      </c>
      <c r="F9" s="64" t="n">
        <v>7</v>
      </c>
      <c r="G9" s="66" t="s">
        <v>306</v>
      </c>
      <c r="H9" s="67" t="s">
        <v>307</v>
      </c>
      <c r="I9" s="66"/>
    </row>
    <row r="10" customFormat="false" ht="12.75" hidden="false" customHeight="false" outlineLevel="0" collapsed="false">
      <c r="A10" s="64" t="n">
        <v>1</v>
      </c>
      <c r="B10" s="65" t="s">
        <v>328</v>
      </c>
      <c r="C10" s="65" t="s">
        <v>13</v>
      </c>
      <c r="D10" s="65" t="s">
        <v>326</v>
      </c>
      <c r="E10" s="65" t="s">
        <v>329</v>
      </c>
      <c r="F10" s="68" t="n">
        <v>12</v>
      </c>
      <c r="G10" s="66" t="s">
        <v>330</v>
      </c>
      <c r="H10" s="66" t="s">
        <v>331</v>
      </c>
      <c r="I10" s="66"/>
    </row>
    <row r="11" customFormat="false" ht="12.75" hidden="false" customHeight="false" outlineLevel="0" collapsed="false">
      <c r="A11" s="64" t="n">
        <v>1</v>
      </c>
      <c r="B11" s="65" t="s">
        <v>332</v>
      </c>
      <c r="C11" s="65" t="s">
        <v>13</v>
      </c>
      <c r="D11" s="65" t="s">
        <v>326</v>
      </c>
      <c r="E11" s="65" t="s">
        <v>333</v>
      </c>
      <c r="F11" s="68" t="n">
        <v>12</v>
      </c>
      <c r="G11" s="66" t="s">
        <v>318</v>
      </c>
      <c r="H11" s="66" t="s">
        <v>310</v>
      </c>
      <c r="I11" s="66"/>
    </row>
    <row r="12" customFormat="false" ht="12.75" hidden="false" customHeight="false" outlineLevel="0" collapsed="false">
      <c r="A12" s="68" t="n">
        <v>1</v>
      </c>
      <c r="B12" s="65" t="s">
        <v>334</v>
      </c>
      <c r="C12" s="65" t="s">
        <v>13</v>
      </c>
      <c r="D12" s="65" t="s">
        <v>326</v>
      </c>
      <c r="E12" s="65" t="s">
        <v>335</v>
      </c>
      <c r="F12" s="64" t="n">
        <v>12</v>
      </c>
      <c r="G12" s="66" t="s">
        <v>318</v>
      </c>
      <c r="H12" s="66" t="s">
        <v>319</v>
      </c>
      <c r="I12" s="66" t="n">
        <f aca="false">SUM(F10:F12)</f>
        <v>36</v>
      </c>
    </row>
    <row r="13" customFormat="false" ht="12.75" hidden="false" customHeight="false" outlineLevel="0" collapsed="false">
      <c r="A13" s="54" t="n">
        <v>2</v>
      </c>
      <c r="B13" s="55" t="s">
        <v>336</v>
      </c>
      <c r="C13" s="55" t="s">
        <v>13</v>
      </c>
      <c r="D13" s="55" t="s">
        <v>337</v>
      </c>
      <c r="E13" s="55" t="s">
        <v>338</v>
      </c>
      <c r="F13" s="54" t="n">
        <v>10</v>
      </c>
      <c r="G13" s="56" t="s">
        <v>306</v>
      </c>
      <c r="H13" s="57" t="s">
        <v>307</v>
      </c>
      <c r="I13" s="56"/>
    </row>
    <row r="14" customFormat="false" ht="12.75" hidden="false" customHeight="false" outlineLevel="0" collapsed="false">
      <c r="A14" s="54" t="n">
        <v>2</v>
      </c>
      <c r="B14" s="55" t="s">
        <v>336</v>
      </c>
      <c r="C14" s="55" t="s">
        <v>13</v>
      </c>
      <c r="D14" s="55" t="s">
        <v>337</v>
      </c>
      <c r="E14" s="55" t="s">
        <v>339</v>
      </c>
      <c r="F14" s="58" t="n">
        <v>10</v>
      </c>
      <c r="G14" s="56" t="s">
        <v>306</v>
      </c>
      <c r="H14" s="56" t="s">
        <v>310</v>
      </c>
      <c r="I14" s="56"/>
    </row>
    <row r="15" customFormat="false" ht="12.75" hidden="false" customHeight="false" outlineLevel="0" collapsed="false">
      <c r="A15" s="58" t="n">
        <v>3</v>
      </c>
      <c r="B15" s="55" t="s">
        <v>340</v>
      </c>
      <c r="C15" s="55" t="s">
        <v>13</v>
      </c>
      <c r="D15" s="55" t="s">
        <v>337</v>
      </c>
      <c r="E15" s="55" t="s">
        <v>341</v>
      </c>
      <c r="F15" s="54" t="n">
        <v>8</v>
      </c>
      <c r="G15" s="56" t="s">
        <v>318</v>
      </c>
      <c r="H15" s="56" t="s">
        <v>319</v>
      </c>
      <c r="I15" s="56" t="n">
        <v>28</v>
      </c>
    </row>
    <row r="16" customFormat="false" ht="12.75" hidden="false" customHeight="false" outlineLevel="0" collapsed="false">
      <c r="A16" s="69" t="n">
        <v>4</v>
      </c>
      <c r="B16" s="70" t="s">
        <v>342</v>
      </c>
      <c r="C16" s="70" t="s">
        <v>13</v>
      </c>
      <c r="D16" s="70" t="s">
        <v>343</v>
      </c>
      <c r="E16" s="70" t="s">
        <v>344</v>
      </c>
      <c r="F16" s="71" t="n">
        <v>7</v>
      </c>
      <c r="G16" s="72" t="s">
        <v>330</v>
      </c>
      <c r="H16" s="72" t="s">
        <v>331</v>
      </c>
      <c r="I16" s="72"/>
    </row>
    <row r="17" customFormat="false" ht="12.75" hidden="false" customHeight="false" outlineLevel="0" collapsed="false">
      <c r="A17" s="69" t="n">
        <v>2</v>
      </c>
      <c r="B17" s="70" t="s">
        <v>345</v>
      </c>
      <c r="C17" s="70" t="s">
        <v>13</v>
      </c>
      <c r="D17" s="70" t="s">
        <v>343</v>
      </c>
      <c r="E17" s="70" t="s">
        <v>346</v>
      </c>
      <c r="F17" s="71" t="n">
        <v>10</v>
      </c>
      <c r="G17" s="72" t="s">
        <v>318</v>
      </c>
      <c r="H17" s="72" t="s">
        <v>310</v>
      </c>
      <c r="I17" s="72" t="n">
        <v>17</v>
      </c>
    </row>
    <row r="18" customFormat="false" ht="12.75" hidden="false" customHeight="false" outlineLevel="0" collapsed="false">
      <c r="A18" s="73" t="n">
        <v>3</v>
      </c>
      <c r="B18" s="74" t="s">
        <v>347</v>
      </c>
      <c r="C18" s="74" t="s">
        <v>13</v>
      </c>
      <c r="D18" s="74" t="s">
        <v>56</v>
      </c>
      <c r="E18" s="74" t="s">
        <v>348</v>
      </c>
      <c r="F18" s="75" t="n">
        <v>8</v>
      </c>
      <c r="G18" s="76" t="s">
        <v>330</v>
      </c>
      <c r="H18" s="76" t="s">
        <v>331</v>
      </c>
      <c r="I18" s="76"/>
    </row>
    <row r="19" customFormat="false" ht="12.75" hidden="false" customHeight="false" outlineLevel="0" collapsed="false">
      <c r="A19" s="73" t="n">
        <v>4</v>
      </c>
      <c r="B19" s="74" t="s">
        <v>349</v>
      </c>
      <c r="C19" s="74" t="s">
        <v>13</v>
      </c>
      <c r="D19" s="74" t="s">
        <v>56</v>
      </c>
      <c r="E19" s="74" t="s">
        <v>350</v>
      </c>
      <c r="F19" s="75" t="n">
        <v>7</v>
      </c>
      <c r="G19" s="76" t="s">
        <v>318</v>
      </c>
      <c r="H19" s="76" t="s">
        <v>310</v>
      </c>
      <c r="I19" s="76" t="n">
        <v>15</v>
      </c>
    </row>
    <row r="20" customFormat="false" ht="12.75" hidden="false" customHeight="false" outlineLevel="0" collapsed="false">
      <c r="A20" s="64" t="n">
        <v>6</v>
      </c>
      <c r="B20" s="65" t="s">
        <v>351</v>
      </c>
      <c r="C20" s="65" t="s">
        <v>13</v>
      </c>
      <c r="D20" s="65" t="s">
        <v>352</v>
      </c>
      <c r="E20" s="65" t="s">
        <v>353</v>
      </c>
      <c r="F20" s="64" t="n">
        <v>5</v>
      </c>
      <c r="G20" s="66" t="s">
        <v>306</v>
      </c>
      <c r="H20" s="67" t="s">
        <v>307</v>
      </c>
      <c r="I20" s="66"/>
    </row>
    <row r="21" customFormat="false" ht="12.75" hidden="false" customHeight="false" outlineLevel="0" collapsed="false">
      <c r="A21" s="64" t="n">
        <v>2</v>
      </c>
      <c r="B21" s="65" t="s">
        <v>354</v>
      </c>
      <c r="C21" s="65" t="s">
        <v>13</v>
      </c>
      <c r="D21" s="65" t="s">
        <v>352</v>
      </c>
      <c r="E21" s="65" t="s">
        <v>355</v>
      </c>
      <c r="F21" s="68" t="n">
        <v>10</v>
      </c>
      <c r="G21" s="66" t="s">
        <v>330</v>
      </c>
      <c r="H21" s="66" t="s">
        <v>331</v>
      </c>
      <c r="I21" s="66" t="n">
        <v>15</v>
      </c>
    </row>
    <row r="22" customFormat="false" ht="12.75" hidden="false" customHeight="false" outlineLevel="0" collapsed="false">
      <c r="A22" s="77" t="n">
        <v>1</v>
      </c>
      <c r="B22" s="78" t="s">
        <v>356</v>
      </c>
      <c r="C22" s="78" t="s">
        <v>13</v>
      </c>
      <c r="D22" s="78" t="s">
        <v>16</v>
      </c>
      <c r="E22" s="78" t="s">
        <v>357</v>
      </c>
      <c r="F22" s="77" t="n">
        <v>12</v>
      </c>
      <c r="G22" s="79" t="s">
        <v>306</v>
      </c>
      <c r="H22" s="80" t="s">
        <v>307</v>
      </c>
      <c r="I22" s="79"/>
    </row>
    <row r="23" customFormat="false" ht="12.75" hidden="false" customHeight="false" outlineLevel="0" collapsed="false">
      <c r="A23" s="77" t="n">
        <v>1</v>
      </c>
      <c r="B23" s="78" t="s">
        <v>358</v>
      </c>
      <c r="C23" s="78" t="s">
        <v>13</v>
      </c>
      <c r="D23" s="78" t="s">
        <v>359</v>
      </c>
      <c r="E23" s="78" t="s">
        <v>360</v>
      </c>
      <c r="F23" s="81" t="n">
        <v>12</v>
      </c>
      <c r="G23" s="79" t="s">
        <v>306</v>
      </c>
      <c r="H23" s="79" t="s">
        <v>310</v>
      </c>
      <c r="I23" s="79"/>
    </row>
    <row r="24" customFormat="false" ht="12.75" hidden="false" customHeight="false" outlineLevel="0" collapsed="false">
      <c r="A24" s="81" t="n">
        <v>2</v>
      </c>
      <c r="B24" s="78" t="s">
        <v>361</v>
      </c>
      <c r="C24" s="78" t="s">
        <v>13</v>
      </c>
      <c r="D24" s="78" t="s">
        <v>359</v>
      </c>
      <c r="E24" s="78" t="s">
        <v>362</v>
      </c>
      <c r="F24" s="77" t="n">
        <v>10</v>
      </c>
      <c r="G24" s="79" t="s">
        <v>318</v>
      </c>
      <c r="H24" s="79" t="s">
        <v>319</v>
      </c>
      <c r="I24" s="79" t="n">
        <v>34</v>
      </c>
    </row>
    <row r="25" customFormat="false" ht="12.75" hidden="false" customHeight="false" outlineLevel="0" collapsed="false">
      <c r="B25" s="82"/>
      <c r="C25" s="82"/>
      <c r="D25" s="82"/>
      <c r="E25" s="82"/>
      <c r="F25" s="83"/>
    </row>
    <row r="26" customFormat="false" ht="12.75" hidden="false" customHeight="false" outlineLevel="0" collapsed="false">
      <c r="B26" s="82"/>
      <c r="C26" s="82"/>
      <c r="D26" s="82"/>
      <c r="E26" s="82"/>
      <c r="F26" s="83"/>
    </row>
    <row r="27" customFormat="false" ht="25.5" hidden="false" customHeight="false" outlineLevel="0" collapsed="false">
      <c r="A27" s="77" t="n">
        <v>1</v>
      </c>
      <c r="B27" s="78" t="s">
        <v>363</v>
      </c>
      <c r="C27" s="78" t="s">
        <v>98</v>
      </c>
      <c r="D27" s="78" t="s">
        <v>64</v>
      </c>
      <c r="E27" s="78" t="s">
        <v>364</v>
      </c>
      <c r="F27" s="77" t="n">
        <v>12</v>
      </c>
      <c r="G27" s="79" t="s">
        <v>306</v>
      </c>
      <c r="H27" s="80" t="s">
        <v>307</v>
      </c>
      <c r="I27" s="79"/>
    </row>
    <row r="28" customFormat="false" ht="25.5" hidden="false" customHeight="false" outlineLevel="0" collapsed="false">
      <c r="A28" s="77" t="n">
        <v>3</v>
      </c>
      <c r="B28" s="78" t="s">
        <v>365</v>
      </c>
      <c r="C28" s="78" t="s">
        <v>98</v>
      </c>
      <c r="D28" s="78" t="s">
        <v>64</v>
      </c>
      <c r="E28" s="78" t="s">
        <v>366</v>
      </c>
      <c r="F28" s="81" t="n">
        <v>8</v>
      </c>
      <c r="G28" s="79" t="s">
        <v>306</v>
      </c>
      <c r="H28" s="79" t="s">
        <v>310</v>
      </c>
      <c r="I28" s="79" t="n">
        <v>20</v>
      </c>
    </row>
    <row r="29" customFormat="false" ht="12.75" hidden="false" customHeight="false" outlineLevel="0" collapsed="false">
      <c r="A29" s="54" t="n">
        <v>6</v>
      </c>
      <c r="B29" s="55" t="s">
        <v>367</v>
      </c>
      <c r="C29" s="55" t="s">
        <v>98</v>
      </c>
      <c r="D29" s="55" t="s">
        <v>304</v>
      </c>
      <c r="E29" s="55" t="s">
        <v>368</v>
      </c>
      <c r="F29" s="54" t="n">
        <v>5</v>
      </c>
      <c r="G29" s="56" t="s">
        <v>306</v>
      </c>
      <c r="H29" s="57" t="s">
        <v>307</v>
      </c>
      <c r="I29" s="56"/>
    </row>
    <row r="30" customFormat="false" ht="12.75" hidden="false" customHeight="false" outlineLevel="0" collapsed="false">
      <c r="A30" s="54" t="n">
        <v>1</v>
      </c>
      <c r="B30" s="55" t="s">
        <v>369</v>
      </c>
      <c r="C30" s="55" t="s">
        <v>98</v>
      </c>
      <c r="D30" s="55" t="s">
        <v>304</v>
      </c>
      <c r="E30" s="55" t="s">
        <v>370</v>
      </c>
      <c r="F30" s="58" t="n">
        <v>12</v>
      </c>
      <c r="G30" s="56" t="s">
        <v>306</v>
      </c>
      <c r="H30" s="56" t="s">
        <v>310</v>
      </c>
      <c r="I30" s="56" t="n">
        <v>17</v>
      </c>
    </row>
    <row r="31" customFormat="false" ht="12.75" hidden="false" customHeight="false" outlineLevel="0" collapsed="false">
      <c r="A31" s="61" t="n">
        <v>2</v>
      </c>
      <c r="B31" s="60" t="s">
        <v>371</v>
      </c>
      <c r="C31" s="60" t="s">
        <v>98</v>
      </c>
      <c r="D31" s="60" t="s">
        <v>32</v>
      </c>
      <c r="E31" s="60" t="s">
        <v>372</v>
      </c>
      <c r="F31" s="61" t="n">
        <v>10</v>
      </c>
      <c r="G31" s="62" t="s">
        <v>318</v>
      </c>
      <c r="H31" s="62" t="s">
        <v>319</v>
      </c>
      <c r="I31" s="62"/>
    </row>
    <row r="32" customFormat="false" ht="12.75" hidden="false" customHeight="false" outlineLevel="0" collapsed="false">
      <c r="A32" s="61" t="n">
        <v>4</v>
      </c>
      <c r="B32" s="60" t="s">
        <v>373</v>
      </c>
      <c r="C32" s="60" t="s">
        <v>98</v>
      </c>
      <c r="D32" s="60" t="s">
        <v>321</v>
      </c>
      <c r="E32" s="60" t="s">
        <v>374</v>
      </c>
      <c r="F32" s="61" t="n">
        <v>7</v>
      </c>
      <c r="G32" s="62" t="s">
        <v>306</v>
      </c>
      <c r="H32" s="63" t="s">
        <v>307</v>
      </c>
      <c r="I32" s="62"/>
    </row>
    <row r="33" customFormat="false" ht="12.75" hidden="false" customHeight="false" outlineLevel="0" collapsed="false">
      <c r="A33" s="61" t="n">
        <v>4</v>
      </c>
      <c r="B33" s="60" t="s">
        <v>375</v>
      </c>
      <c r="C33" s="60" t="s">
        <v>98</v>
      </c>
      <c r="D33" s="60" t="s">
        <v>321</v>
      </c>
      <c r="E33" s="60" t="s">
        <v>376</v>
      </c>
      <c r="F33" s="59" t="n">
        <v>7</v>
      </c>
      <c r="G33" s="62" t="s">
        <v>330</v>
      </c>
      <c r="H33" s="62" t="s">
        <v>331</v>
      </c>
      <c r="I33" s="62"/>
    </row>
    <row r="34" customFormat="false" ht="12.75" hidden="false" customHeight="false" outlineLevel="0" collapsed="false">
      <c r="A34" s="61" t="n">
        <v>5</v>
      </c>
      <c r="B34" s="60" t="s">
        <v>377</v>
      </c>
      <c r="C34" s="60" t="s">
        <v>98</v>
      </c>
      <c r="D34" s="60" t="s">
        <v>321</v>
      </c>
      <c r="E34" s="60" t="s">
        <v>378</v>
      </c>
      <c r="F34" s="59" t="n">
        <v>6</v>
      </c>
      <c r="G34" s="62" t="s">
        <v>306</v>
      </c>
      <c r="H34" s="62" t="s">
        <v>310</v>
      </c>
      <c r="I34" s="62"/>
    </row>
    <row r="35" customFormat="false" ht="12.75" hidden="false" customHeight="false" outlineLevel="0" collapsed="false">
      <c r="A35" s="61" t="n">
        <v>2</v>
      </c>
      <c r="B35" s="60" t="s">
        <v>379</v>
      </c>
      <c r="C35" s="60" t="s">
        <v>98</v>
      </c>
      <c r="D35" s="60" t="s">
        <v>321</v>
      </c>
      <c r="E35" s="60" t="s">
        <v>380</v>
      </c>
      <c r="F35" s="59" t="n">
        <v>10</v>
      </c>
      <c r="G35" s="62" t="s">
        <v>318</v>
      </c>
      <c r="H35" s="62" t="s">
        <v>310</v>
      </c>
      <c r="I35" s="62" t="n">
        <f aca="false">F31+F32+F35</f>
        <v>27</v>
      </c>
    </row>
    <row r="36" customFormat="false" ht="12.75" hidden="false" customHeight="false" outlineLevel="0" collapsed="false">
      <c r="A36" s="69" t="n">
        <v>2</v>
      </c>
      <c r="B36" s="70" t="s">
        <v>381</v>
      </c>
      <c r="C36" s="70" t="s">
        <v>98</v>
      </c>
      <c r="D36" s="70" t="s">
        <v>337</v>
      </c>
      <c r="E36" s="70" t="s">
        <v>364</v>
      </c>
      <c r="F36" s="69" t="n">
        <v>10</v>
      </c>
      <c r="G36" s="72" t="s">
        <v>306</v>
      </c>
      <c r="H36" s="84" t="s">
        <v>307</v>
      </c>
      <c r="I36" s="72"/>
    </row>
    <row r="37" customFormat="false" ht="12.75" hidden="false" customHeight="false" outlineLevel="0" collapsed="false">
      <c r="A37" s="69" t="n">
        <v>2</v>
      </c>
      <c r="B37" s="70" t="s">
        <v>382</v>
      </c>
      <c r="C37" s="70" t="s">
        <v>98</v>
      </c>
      <c r="D37" s="70" t="s">
        <v>337</v>
      </c>
      <c r="E37" s="70" t="s">
        <v>383</v>
      </c>
      <c r="F37" s="71" t="n">
        <v>10</v>
      </c>
      <c r="G37" s="72" t="s">
        <v>330</v>
      </c>
      <c r="H37" s="72" t="s">
        <v>331</v>
      </c>
      <c r="I37" s="72"/>
    </row>
    <row r="38" customFormat="false" ht="25.5" hidden="false" customHeight="false" outlineLevel="0" collapsed="false">
      <c r="A38" s="69" t="n">
        <v>2</v>
      </c>
      <c r="B38" s="70" t="s">
        <v>384</v>
      </c>
      <c r="C38" s="70" t="s">
        <v>98</v>
      </c>
      <c r="D38" s="70" t="s">
        <v>337</v>
      </c>
      <c r="E38" s="70" t="s">
        <v>385</v>
      </c>
      <c r="F38" s="71" t="n">
        <v>10</v>
      </c>
      <c r="G38" s="72" t="s">
        <v>306</v>
      </c>
      <c r="H38" s="72" t="s">
        <v>310</v>
      </c>
      <c r="I38" s="72"/>
    </row>
    <row r="39" customFormat="false" ht="25.5" hidden="false" customHeight="false" outlineLevel="0" collapsed="false">
      <c r="A39" s="69" t="n">
        <v>1</v>
      </c>
      <c r="B39" s="70" t="s">
        <v>386</v>
      </c>
      <c r="C39" s="70" t="s">
        <v>98</v>
      </c>
      <c r="D39" s="70" t="s">
        <v>337</v>
      </c>
      <c r="E39" s="70" t="s">
        <v>387</v>
      </c>
      <c r="F39" s="69" t="n">
        <v>12</v>
      </c>
      <c r="G39" s="72" t="s">
        <v>318</v>
      </c>
      <c r="H39" s="72" t="s">
        <v>319</v>
      </c>
      <c r="I39" s="72" t="n">
        <v>32</v>
      </c>
    </row>
    <row r="40" customFormat="false" ht="12.75" hidden="false" customHeight="false" outlineLevel="0" collapsed="false">
      <c r="A40" s="54" t="n">
        <v>3</v>
      </c>
      <c r="B40" s="55" t="s">
        <v>388</v>
      </c>
      <c r="C40" s="55" t="s">
        <v>98</v>
      </c>
      <c r="D40" s="55" t="s">
        <v>343</v>
      </c>
      <c r="E40" s="55" t="s">
        <v>389</v>
      </c>
      <c r="F40" s="58" t="n">
        <v>8</v>
      </c>
      <c r="G40" s="56" t="s">
        <v>330</v>
      </c>
      <c r="H40" s="56" t="s">
        <v>331</v>
      </c>
      <c r="I40" s="56"/>
    </row>
    <row r="41" customFormat="false" ht="12.75" hidden="false" customHeight="false" outlineLevel="0" collapsed="false">
      <c r="A41" s="54" t="n">
        <v>6</v>
      </c>
      <c r="B41" s="55" t="s">
        <v>390</v>
      </c>
      <c r="C41" s="55" t="s">
        <v>98</v>
      </c>
      <c r="D41" s="55" t="s">
        <v>343</v>
      </c>
      <c r="E41" s="55" t="s">
        <v>391</v>
      </c>
      <c r="F41" s="58" t="n">
        <v>5</v>
      </c>
      <c r="G41" s="56" t="s">
        <v>306</v>
      </c>
      <c r="H41" s="56" t="s">
        <v>310</v>
      </c>
      <c r="I41" s="56" t="n">
        <v>13</v>
      </c>
    </row>
    <row r="42" customFormat="false" ht="12.75" hidden="false" customHeight="false" outlineLevel="0" collapsed="false">
      <c r="A42" s="73" t="n">
        <v>3</v>
      </c>
      <c r="B42" s="74" t="s">
        <v>392</v>
      </c>
      <c r="C42" s="74" t="s">
        <v>98</v>
      </c>
      <c r="D42" s="74" t="s">
        <v>393</v>
      </c>
      <c r="E42" s="74" t="s">
        <v>394</v>
      </c>
      <c r="F42" s="73" t="n">
        <v>8</v>
      </c>
      <c r="G42" s="76" t="s">
        <v>318</v>
      </c>
      <c r="H42" s="76" t="s">
        <v>319</v>
      </c>
      <c r="I42" s="76"/>
    </row>
    <row r="43" customFormat="false" ht="12.75" hidden="false" customHeight="false" outlineLevel="0" collapsed="false">
      <c r="A43" s="73" t="n">
        <v>3</v>
      </c>
      <c r="B43" s="74" t="s">
        <v>392</v>
      </c>
      <c r="C43" s="74" t="s">
        <v>98</v>
      </c>
      <c r="D43" s="74" t="s">
        <v>56</v>
      </c>
      <c r="E43" s="74" t="s">
        <v>395</v>
      </c>
      <c r="F43" s="73" t="n">
        <v>8</v>
      </c>
      <c r="G43" s="76" t="s">
        <v>306</v>
      </c>
      <c r="H43" s="85" t="s">
        <v>307</v>
      </c>
      <c r="I43" s="76"/>
    </row>
    <row r="44" customFormat="false" ht="12.75" hidden="false" customHeight="false" outlineLevel="0" collapsed="false">
      <c r="A44" s="73" t="n">
        <v>4</v>
      </c>
      <c r="B44" s="74" t="s">
        <v>396</v>
      </c>
      <c r="C44" s="74" t="s">
        <v>98</v>
      </c>
      <c r="D44" s="74" t="s">
        <v>56</v>
      </c>
      <c r="E44" s="74" t="s">
        <v>397</v>
      </c>
      <c r="F44" s="75" t="n">
        <v>7</v>
      </c>
      <c r="G44" s="76" t="s">
        <v>306</v>
      </c>
      <c r="H44" s="76" t="s">
        <v>310</v>
      </c>
      <c r="I44" s="76" t="n">
        <v>23</v>
      </c>
    </row>
    <row r="45" customFormat="false" ht="12.75" hidden="false" customHeight="false" outlineLevel="0" collapsed="false">
      <c r="A45" s="86" t="n">
        <v>1</v>
      </c>
      <c r="B45" s="87" t="s">
        <v>398</v>
      </c>
      <c r="C45" s="87" t="s">
        <v>98</v>
      </c>
      <c r="D45" s="87" t="s">
        <v>352</v>
      </c>
      <c r="E45" s="87" t="s">
        <v>399</v>
      </c>
      <c r="F45" s="88" t="n">
        <v>12</v>
      </c>
      <c r="G45" s="89" t="s">
        <v>330</v>
      </c>
      <c r="H45" s="89" t="s">
        <v>331</v>
      </c>
      <c r="I45" s="89" t="n">
        <v>12</v>
      </c>
    </row>
    <row r="46" customFormat="false" ht="12.75" hidden="false" customHeight="false" outlineLevel="0" collapsed="false">
      <c r="A46" s="54" t="n">
        <v>5</v>
      </c>
      <c r="B46" s="55" t="s">
        <v>400</v>
      </c>
      <c r="C46" s="55" t="s">
        <v>98</v>
      </c>
      <c r="D46" s="55" t="s">
        <v>359</v>
      </c>
      <c r="E46" s="55" t="s">
        <v>401</v>
      </c>
      <c r="F46" s="54" t="n">
        <v>6</v>
      </c>
      <c r="G46" s="56" t="s">
        <v>306</v>
      </c>
      <c r="H46" s="57" t="s">
        <v>307</v>
      </c>
      <c r="I46" s="56"/>
    </row>
    <row r="47" customFormat="false" ht="12.75" hidden="false" customHeight="false" outlineLevel="0" collapsed="false">
      <c r="A47" s="54" t="n">
        <v>1</v>
      </c>
      <c r="B47" s="55" t="s">
        <v>402</v>
      </c>
      <c r="C47" s="55" t="s">
        <v>98</v>
      </c>
      <c r="D47" s="55" t="s">
        <v>359</v>
      </c>
      <c r="E47" s="55" t="s">
        <v>403</v>
      </c>
      <c r="F47" s="58" t="n">
        <v>12</v>
      </c>
      <c r="G47" s="56" t="s">
        <v>318</v>
      </c>
      <c r="H47" s="56" t="s">
        <v>310</v>
      </c>
      <c r="I47" s="56" t="n">
        <v>18</v>
      </c>
    </row>
    <row r="48" customFormat="false" ht="12.75" hidden="false" customHeight="false" outlineLevel="0" collapsed="false">
      <c r="A48" s="83"/>
      <c r="B48" s="82"/>
      <c r="C48" s="82"/>
      <c r="D48" s="82"/>
      <c r="E48" s="82"/>
      <c r="F48" s="83"/>
    </row>
    <row r="49" customFormat="false" ht="12.75" hidden="false" customHeight="false" outlineLevel="0" collapsed="false">
      <c r="A49" s="83"/>
      <c r="B49" s="82"/>
      <c r="C49" s="82"/>
      <c r="D49" s="82"/>
      <c r="E49" s="82"/>
      <c r="F49" s="83"/>
    </row>
    <row r="50" customFormat="false" ht="12.75" hidden="false" customHeight="false" outlineLevel="0" collapsed="false">
      <c r="A50" s="54" t="n">
        <v>3</v>
      </c>
      <c r="B50" s="55" t="s">
        <v>404</v>
      </c>
      <c r="C50" s="55" t="s">
        <v>160</v>
      </c>
      <c r="D50" s="55" t="s">
        <v>405</v>
      </c>
      <c r="E50" s="55" t="s">
        <v>406</v>
      </c>
      <c r="F50" s="58" t="n">
        <v>8</v>
      </c>
      <c r="G50" s="56" t="s">
        <v>407</v>
      </c>
      <c r="H50" s="56" t="s">
        <v>331</v>
      </c>
      <c r="I50" s="56"/>
    </row>
    <row r="51" customFormat="false" ht="12.75" hidden="false" customHeight="false" outlineLevel="0" collapsed="false">
      <c r="A51" s="54" t="n">
        <v>4</v>
      </c>
      <c r="B51" s="55" t="s">
        <v>408</v>
      </c>
      <c r="C51" s="55" t="s">
        <v>160</v>
      </c>
      <c r="D51" s="55" t="s">
        <v>405</v>
      </c>
      <c r="E51" s="55" t="s">
        <v>409</v>
      </c>
      <c r="F51" s="54" t="n">
        <v>7</v>
      </c>
      <c r="G51" s="56" t="s">
        <v>318</v>
      </c>
      <c r="H51" s="56" t="s">
        <v>319</v>
      </c>
      <c r="I51" s="56" t="n">
        <v>15</v>
      </c>
    </row>
    <row r="52" customFormat="false" ht="12.75" hidden="false" customHeight="false" outlineLevel="0" collapsed="false">
      <c r="A52" s="61" t="n">
        <v>2</v>
      </c>
      <c r="B52" s="60" t="s">
        <v>410</v>
      </c>
      <c r="C52" s="60" t="s">
        <v>160</v>
      </c>
      <c r="D52" s="60" t="s">
        <v>304</v>
      </c>
      <c r="E52" s="60" t="s">
        <v>411</v>
      </c>
      <c r="F52" s="59" t="n">
        <v>10</v>
      </c>
      <c r="G52" s="62" t="s">
        <v>306</v>
      </c>
      <c r="H52" s="62" t="s">
        <v>310</v>
      </c>
      <c r="I52" s="62"/>
    </row>
    <row r="53" customFormat="false" ht="12.75" hidden="false" customHeight="false" outlineLevel="0" collapsed="false">
      <c r="A53" s="61" t="n">
        <v>6</v>
      </c>
      <c r="B53" s="60" t="s">
        <v>412</v>
      </c>
      <c r="C53" s="60" t="s">
        <v>160</v>
      </c>
      <c r="D53" s="60" t="s">
        <v>312</v>
      </c>
      <c r="E53" s="60" t="s">
        <v>413</v>
      </c>
      <c r="F53" s="59" t="n">
        <v>0</v>
      </c>
      <c r="G53" s="62" t="s">
        <v>306</v>
      </c>
      <c r="H53" s="62" t="s">
        <v>310</v>
      </c>
      <c r="I53" s="62" t="n">
        <v>10</v>
      </c>
    </row>
    <row r="54" customFormat="false" ht="12.75" hidden="false" customHeight="false" outlineLevel="0" collapsed="false">
      <c r="A54" s="77" t="n">
        <v>6</v>
      </c>
      <c r="B54" s="78" t="s">
        <v>414</v>
      </c>
      <c r="C54" s="78" t="s">
        <v>160</v>
      </c>
      <c r="D54" s="78" t="s">
        <v>415</v>
      </c>
      <c r="E54" s="78" t="s">
        <v>416</v>
      </c>
      <c r="F54" s="77" t="n">
        <v>5</v>
      </c>
      <c r="G54" s="79" t="s">
        <v>306</v>
      </c>
      <c r="H54" s="80" t="s">
        <v>307</v>
      </c>
      <c r="I54" s="79"/>
    </row>
    <row r="55" customFormat="false" ht="12.75" hidden="false" customHeight="false" outlineLevel="0" collapsed="false">
      <c r="A55" s="77" t="n">
        <v>2</v>
      </c>
      <c r="B55" s="78" t="s">
        <v>417</v>
      </c>
      <c r="C55" s="78" t="s">
        <v>160</v>
      </c>
      <c r="D55" s="78" t="s">
        <v>415</v>
      </c>
      <c r="E55" s="78" t="s">
        <v>418</v>
      </c>
      <c r="F55" s="81" t="n">
        <v>10</v>
      </c>
      <c r="G55" s="79" t="s">
        <v>407</v>
      </c>
      <c r="H55" s="79" t="s">
        <v>331</v>
      </c>
      <c r="I55" s="79" t="n">
        <v>15</v>
      </c>
    </row>
    <row r="56" customFormat="false" ht="12.75" hidden="false" customHeight="false" outlineLevel="0" collapsed="false">
      <c r="A56" s="64" t="n">
        <v>3</v>
      </c>
      <c r="B56" s="65" t="s">
        <v>419</v>
      </c>
      <c r="C56" s="65" t="s">
        <v>160</v>
      </c>
      <c r="D56" s="65" t="s">
        <v>32</v>
      </c>
      <c r="E56" s="65" t="s">
        <v>420</v>
      </c>
      <c r="F56" s="64" t="n">
        <v>8</v>
      </c>
      <c r="G56" s="66" t="s">
        <v>318</v>
      </c>
      <c r="H56" s="66" t="s">
        <v>319</v>
      </c>
      <c r="I56" s="66"/>
    </row>
    <row r="57" customFormat="false" ht="12.75" hidden="false" customHeight="false" outlineLevel="0" collapsed="false">
      <c r="A57" s="64" t="n">
        <v>3</v>
      </c>
      <c r="B57" s="65" t="s">
        <v>421</v>
      </c>
      <c r="C57" s="65" t="s">
        <v>160</v>
      </c>
      <c r="D57" s="65" t="s">
        <v>321</v>
      </c>
      <c r="E57" s="65" t="s">
        <v>422</v>
      </c>
      <c r="F57" s="64" t="n">
        <v>8</v>
      </c>
      <c r="G57" s="66" t="s">
        <v>306</v>
      </c>
      <c r="H57" s="67" t="s">
        <v>307</v>
      </c>
      <c r="I57" s="66"/>
    </row>
    <row r="58" customFormat="false" ht="12.75" hidden="false" customHeight="false" outlineLevel="0" collapsed="false">
      <c r="A58" s="64" t="n">
        <v>6</v>
      </c>
      <c r="B58" s="65" t="s">
        <v>423</v>
      </c>
      <c r="C58" s="65" t="s">
        <v>160</v>
      </c>
      <c r="D58" s="65" t="s">
        <v>321</v>
      </c>
      <c r="E58" s="65" t="s">
        <v>424</v>
      </c>
      <c r="F58" s="68" t="n">
        <v>5</v>
      </c>
      <c r="G58" s="66" t="s">
        <v>407</v>
      </c>
      <c r="H58" s="66" t="s">
        <v>331</v>
      </c>
      <c r="I58" s="66"/>
    </row>
    <row r="59" customFormat="false" ht="12.75" hidden="false" customHeight="false" outlineLevel="0" collapsed="false">
      <c r="A59" s="64" t="n">
        <v>3</v>
      </c>
      <c r="B59" s="65" t="s">
        <v>425</v>
      </c>
      <c r="C59" s="65" t="s">
        <v>160</v>
      </c>
      <c r="D59" s="65" t="s">
        <v>321</v>
      </c>
      <c r="E59" s="65" t="s">
        <v>426</v>
      </c>
      <c r="F59" s="68" t="n">
        <v>8</v>
      </c>
      <c r="G59" s="66" t="s">
        <v>306</v>
      </c>
      <c r="H59" s="66" t="s">
        <v>310</v>
      </c>
      <c r="I59" s="66"/>
    </row>
    <row r="60" customFormat="false" ht="12.75" hidden="false" customHeight="false" outlineLevel="0" collapsed="false">
      <c r="A60" s="64" t="n">
        <v>4</v>
      </c>
      <c r="B60" s="65" t="s">
        <v>427</v>
      </c>
      <c r="C60" s="65" t="s">
        <v>160</v>
      </c>
      <c r="D60" s="65" t="s">
        <v>428</v>
      </c>
      <c r="E60" s="65" t="s">
        <v>429</v>
      </c>
      <c r="F60" s="68" t="n">
        <v>7</v>
      </c>
      <c r="G60" s="66" t="s">
        <v>407</v>
      </c>
      <c r="H60" s="66" t="s">
        <v>331</v>
      </c>
      <c r="I60" s="66" t="n">
        <v>24</v>
      </c>
    </row>
    <row r="61" customFormat="false" ht="12.75" hidden="false" customHeight="false" outlineLevel="0" collapsed="false">
      <c r="A61" s="54" t="n">
        <v>5</v>
      </c>
      <c r="B61" s="55" t="s">
        <v>430</v>
      </c>
      <c r="C61" s="55" t="s">
        <v>160</v>
      </c>
      <c r="D61" s="55" t="s">
        <v>326</v>
      </c>
      <c r="E61" s="55" t="s">
        <v>431</v>
      </c>
      <c r="F61" s="58" t="n">
        <v>6</v>
      </c>
      <c r="G61" s="56" t="s">
        <v>407</v>
      </c>
      <c r="H61" s="56" t="s">
        <v>331</v>
      </c>
      <c r="I61" s="56" t="n">
        <v>6</v>
      </c>
    </row>
    <row r="62" customFormat="false" ht="12.75" hidden="false" customHeight="false" outlineLevel="0" collapsed="false">
      <c r="A62" s="61" t="n">
        <v>5</v>
      </c>
      <c r="B62" s="60" t="s">
        <v>432</v>
      </c>
      <c r="C62" s="60" t="s">
        <v>160</v>
      </c>
      <c r="D62" s="60" t="s">
        <v>337</v>
      </c>
      <c r="E62" s="60" t="s">
        <v>433</v>
      </c>
      <c r="F62" s="61" t="n">
        <v>6</v>
      </c>
      <c r="G62" s="62" t="s">
        <v>306</v>
      </c>
      <c r="H62" s="63" t="s">
        <v>307</v>
      </c>
      <c r="I62" s="62"/>
    </row>
    <row r="63" customFormat="false" ht="12.75" hidden="false" customHeight="false" outlineLevel="0" collapsed="false">
      <c r="A63" s="61" t="n">
        <v>4</v>
      </c>
      <c r="B63" s="60" t="s">
        <v>434</v>
      </c>
      <c r="C63" s="60" t="s">
        <v>160</v>
      </c>
      <c r="D63" s="60" t="s">
        <v>337</v>
      </c>
      <c r="E63" s="60" t="s">
        <v>435</v>
      </c>
      <c r="F63" s="59" t="n">
        <v>7</v>
      </c>
      <c r="G63" s="62" t="s">
        <v>306</v>
      </c>
      <c r="H63" s="62" t="s">
        <v>310</v>
      </c>
      <c r="I63" s="62" t="n">
        <v>13</v>
      </c>
    </row>
    <row r="64" customFormat="false" ht="12.75" hidden="false" customHeight="false" outlineLevel="0" collapsed="false">
      <c r="A64" s="77" t="n">
        <v>7</v>
      </c>
      <c r="B64" s="78" t="s">
        <v>436</v>
      </c>
      <c r="C64" s="78" t="s">
        <v>160</v>
      </c>
      <c r="D64" s="78" t="s">
        <v>437</v>
      </c>
      <c r="E64" s="78" t="s">
        <v>438</v>
      </c>
      <c r="F64" s="77" t="n">
        <v>4</v>
      </c>
      <c r="G64" s="79" t="s">
        <v>306</v>
      </c>
      <c r="H64" s="80" t="s">
        <v>307</v>
      </c>
      <c r="I64" s="79"/>
    </row>
    <row r="65" customFormat="false" ht="12.75" hidden="false" customHeight="false" outlineLevel="0" collapsed="false">
      <c r="A65" s="77" t="n">
        <v>2</v>
      </c>
      <c r="B65" s="78" t="s">
        <v>439</v>
      </c>
      <c r="C65" s="78" t="s">
        <v>160</v>
      </c>
      <c r="D65" s="78" t="s">
        <v>437</v>
      </c>
      <c r="E65" s="78" t="s">
        <v>440</v>
      </c>
      <c r="F65" s="81" t="n">
        <v>10</v>
      </c>
      <c r="G65" s="79" t="s">
        <v>318</v>
      </c>
      <c r="H65" s="79" t="s">
        <v>310</v>
      </c>
      <c r="I65" s="79" t="n">
        <v>14</v>
      </c>
    </row>
    <row r="66" customFormat="false" ht="12.75" hidden="false" customHeight="false" outlineLevel="0" collapsed="false">
      <c r="A66" s="73" t="n">
        <v>2</v>
      </c>
      <c r="B66" s="74" t="s">
        <v>441</v>
      </c>
      <c r="C66" s="74" t="s">
        <v>160</v>
      </c>
      <c r="D66" s="74" t="s">
        <v>442</v>
      </c>
      <c r="E66" s="74" t="s">
        <v>443</v>
      </c>
      <c r="F66" s="73" t="n">
        <v>10</v>
      </c>
      <c r="G66" s="76" t="s">
        <v>318</v>
      </c>
      <c r="H66" s="76" t="s">
        <v>319</v>
      </c>
      <c r="I66" s="76"/>
    </row>
    <row r="67" customFormat="false" ht="12.75" hidden="false" customHeight="false" outlineLevel="0" collapsed="false">
      <c r="A67" s="73" t="n">
        <v>1</v>
      </c>
      <c r="B67" s="74" t="s">
        <v>444</v>
      </c>
      <c r="C67" s="74" t="s">
        <v>160</v>
      </c>
      <c r="D67" s="74" t="s">
        <v>343</v>
      </c>
      <c r="E67" s="74" t="s">
        <v>445</v>
      </c>
      <c r="F67" s="73" t="n">
        <v>12</v>
      </c>
      <c r="G67" s="76" t="s">
        <v>306</v>
      </c>
      <c r="H67" s="85" t="s">
        <v>307</v>
      </c>
      <c r="I67" s="76"/>
    </row>
    <row r="68" customFormat="false" ht="12.75" hidden="false" customHeight="false" outlineLevel="0" collapsed="false">
      <c r="A68" s="73" t="n">
        <v>1</v>
      </c>
      <c r="B68" s="74" t="s">
        <v>446</v>
      </c>
      <c r="C68" s="74" t="s">
        <v>160</v>
      </c>
      <c r="D68" s="74" t="s">
        <v>343</v>
      </c>
      <c r="E68" s="74" t="s">
        <v>447</v>
      </c>
      <c r="F68" s="75" t="n">
        <v>12</v>
      </c>
      <c r="G68" s="76" t="s">
        <v>407</v>
      </c>
      <c r="H68" s="76" t="s">
        <v>331</v>
      </c>
      <c r="I68" s="76"/>
    </row>
    <row r="69" customFormat="false" ht="12.75" hidden="false" customHeight="false" outlineLevel="0" collapsed="false">
      <c r="A69" s="73" t="n">
        <v>1</v>
      </c>
      <c r="B69" s="74" t="s">
        <v>444</v>
      </c>
      <c r="C69" s="74" t="s">
        <v>160</v>
      </c>
      <c r="D69" s="74" t="s">
        <v>343</v>
      </c>
      <c r="E69" s="74" t="s">
        <v>448</v>
      </c>
      <c r="F69" s="75" t="n">
        <v>12</v>
      </c>
      <c r="G69" s="76" t="s">
        <v>306</v>
      </c>
      <c r="H69" s="76" t="s">
        <v>310</v>
      </c>
      <c r="I69" s="76"/>
    </row>
    <row r="70" customFormat="false" ht="12.75" hidden="false" customHeight="false" outlineLevel="0" collapsed="false">
      <c r="A70" s="73" t="n">
        <v>1</v>
      </c>
      <c r="B70" s="74" t="s">
        <v>449</v>
      </c>
      <c r="C70" s="74" t="s">
        <v>160</v>
      </c>
      <c r="D70" s="74" t="s">
        <v>343</v>
      </c>
      <c r="E70" s="74" t="s">
        <v>450</v>
      </c>
      <c r="F70" s="75" t="n">
        <v>12</v>
      </c>
      <c r="G70" s="76" t="s">
        <v>318</v>
      </c>
      <c r="H70" s="76" t="s">
        <v>310</v>
      </c>
      <c r="I70" s="76" t="n">
        <v>36</v>
      </c>
    </row>
    <row r="71" customFormat="false" ht="12.75" hidden="false" customHeight="false" outlineLevel="0" collapsed="false">
      <c r="A71" s="54" t="n">
        <v>1</v>
      </c>
      <c r="B71" s="55" t="s">
        <v>451</v>
      </c>
      <c r="C71" s="55" t="s">
        <v>160</v>
      </c>
      <c r="D71" s="55" t="s">
        <v>452</v>
      </c>
      <c r="E71" s="55" t="s">
        <v>453</v>
      </c>
      <c r="F71" s="54" t="n">
        <v>12</v>
      </c>
      <c r="G71" s="56" t="s">
        <v>318</v>
      </c>
      <c r="H71" s="56" t="s">
        <v>319</v>
      </c>
      <c r="I71" s="56"/>
    </row>
    <row r="72" customFormat="false" ht="12.75" hidden="false" customHeight="false" outlineLevel="0" collapsed="false">
      <c r="A72" s="54" t="n">
        <v>4</v>
      </c>
      <c r="B72" s="55" t="s">
        <v>454</v>
      </c>
      <c r="C72" s="55" t="s">
        <v>160</v>
      </c>
      <c r="D72" s="55" t="s">
        <v>14</v>
      </c>
      <c r="E72" s="55" t="s">
        <v>455</v>
      </c>
      <c r="F72" s="54" t="n">
        <v>7</v>
      </c>
      <c r="G72" s="56" t="s">
        <v>306</v>
      </c>
      <c r="H72" s="57" t="s">
        <v>307</v>
      </c>
      <c r="I72" s="56" t="n">
        <v>19</v>
      </c>
    </row>
    <row r="73" customFormat="false" ht="12.75" hidden="false" customHeight="false" outlineLevel="0" collapsed="false">
      <c r="A73" s="77" t="n">
        <v>5</v>
      </c>
      <c r="B73" s="78" t="s">
        <v>456</v>
      </c>
      <c r="C73" s="78" t="s">
        <v>160</v>
      </c>
      <c r="D73" s="78" t="s">
        <v>393</v>
      </c>
      <c r="E73" s="78" t="s">
        <v>457</v>
      </c>
      <c r="F73" s="77" t="n">
        <v>6</v>
      </c>
      <c r="G73" s="79" t="s">
        <v>318</v>
      </c>
      <c r="H73" s="79" t="s">
        <v>319</v>
      </c>
      <c r="I73" s="79" t="n">
        <v>6</v>
      </c>
    </row>
    <row r="74" customFormat="false" ht="12.75" hidden="false" customHeight="false" outlineLevel="0" collapsed="false">
      <c r="A74" s="54" t="n">
        <v>2</v>
      </c>
      <c r="B74" s="55" t="s">
        <v>458</v>
      </c>
      <c r="C74" s="55" t="s">
        <v>160</v>
      </c>
      <c r="D74" s="55" t="s">
        <v>16</v>
      </c>
      <c r="E74" s="55" t="s">
        <v>459</v>
      </c>
      <c r="F74" s="54" t="n">
        <v>10</v>
      </c>
      <c r="G74" s="56" t="s">
        <v>306</v>
      </c>
      <c r="H74" s="57" t="s">
        <v>307</v>
      </c>
      <c r="I74" s="56" t="n">
        <v>10</v>
      </c>
    </row>
    <row r="75" customFormat="false" ht="12.75" hidden="false" customHeight="false" outlineLevel="0" collapsed="false">
      <c r="A75" s="64" t="n">
        <v>5</v>
      </c>
      <c r="B75" s="65" t="s">
        <v>460</v>
      </c>
      <c r="C75" s="65" t="s">
        <v>160</v>
      </c>
      <c r="D75" s="65" t="s">
        <v>461</v>
      </c>
      <c r="E75" s="65" t="s">
        <v>462</v>
      </c>
      <c r="F75" s="68" t="n">
        <v>6</v>
      </c>
      <c r="G75" s="66" t="s">
        <v>306</v>
      </c>
      <c r="H75" s="66" t="s">
        <v>310</v>
      </c>
      <c r="I75" s="66" t="n">
        <v>6</v>
      </c>
    </row>
    <row r="76" customFormat="false" ht="12.75" hidden="false" customHeight="false" outlineLevel="0" collapsed="false">
      <c r="A76" s="83"/>
      <c r="B76" s="82"/>
      <c r="C76" s="82"/>
      <c r="D76" s="82"/>
      <c r="E76" s="82"/>
      <c r="F76" s="83"/>
    </row>
    <row r="77" customFormat="false" ht="12.75" hidden="false" customHeight="false" outlineLevel="0" collapsed="false">
      <c r="A77" s="83"/>
      <c r="B77" s="82"/>
      <c r="C77" s="82"/>
      <c r="D77" s="82"/>
      <c r="E77" s="82"/>
      <c r="F77" s="83"/>
    </row>
    <row r="78" customFormat="false" ht="12.75" hidden="false" customHeight="false" outlineLevel="0" collapsed="false">
      <c r="A78" s="54" t="n">
        <v>2</v>
      </c>
      <c r="B78" s="55" t="s">
        <v>463</v>
      </c>
      <c r="C78" s="55" t="s">
        <v>241</v>
      </c>
      <c r="D78" s="55" t="s">
        <v>32</v>
      </c>
      <c r="E78" s="55" t="s">
        <v>464</v>
      </c>
      <c r="F78" s="54" t="n">
        <v>10</v>
      </c>
      <c r="G78" s="56" t="s">
        <v>318</v>
      </c>
      <c r="H78" s="56" t="s">
        <v>319</v>
      </c>
      <c r="I78" s="56"/>
    </row>
    <row r="79" customFormat="false" ht="12.75" hidden="false" customHeight="false" outlineLevel="0" collapsed="false">
      <c r="A79" s="54" t="n">
        <v>2</v>
      </c>
      <c r="B79" s="55" t="s">
        <v>465</v>
      </c>
      <c r="C79" s="55" t="s">
        <v>241</v>
      </c>
      <c r="D79" s="55" t="s">
        <v>321</v>
      </c>
      <c r="E79" s="55" t="s">
        <v>466</v>
      </c>
      <c r="F79" s="54" t="n">
        <v>10</v>
      </c>
      <c r="G79" s="56" t="s">
        <v>306</v>
      </c>
      <c r="H79" s="57" t="s">
        <v>307</v>
      </c>
      <c r="I79" s="56"/>
    </row>
    <row r="80" customFormat="false" ht="12.75" hidden="false" customHeight="false" outlineLevel="0" collapsed="false">
      <c r="A80" s="54" t="n">
        <v>1</v>
      </c>
      <c r="B80" s="55" t="s">
        <v>467</v>
      </c>
      <c r="C80" s="55" t="s">
        <v>241</v>
      </c>
      <c r="D80" s="55" t="s">
        <v>321</v>
      </c>
      <c r="E80" s="55" t="s">
        <v>468</v>
      </c>
      <c r="F80" s="58" t="n">
        <v>12</v>
      </c>
      <c r="G80" s="56" t="s">
        <v>407</v>
      </c>
      <c r="H80" s="56" t="s">
        <v>331</v>
      </c>
      <c r="I80" s="56"/>
    </row>
    <row r="81" customFormat="false" ht="12.75" hidden="false" customHeight="false" outlineLevel="0" collapsed="false">
      <c r="A81" s="54" t="n">
        <v>3</v>
      </c>
      <c r="B81" s="55" t="s">
        <v>469</v>
      </c>
      <c r="C81" s="55" t="s">
        <v>241</v>
      </c>
      <c r="D81" s="55" t="s">
        <v>321</v>
      </c>
      <c r="E81" s="55" t="s">
        <v>470</v>
      </c>
      <c r="F81" s="58" t="n">
        <v>8</v>
      </c>
      <c r="G81" s="56" t="s">
        <v>306</v>
      </c>
      <c r="H81" s="56" t="s">
        <v>310</v>
      </c>
      <c r="I81" s="56" t="n">
        <v>32</v>
      </c>
    </row>
    <row r="82" customFormat="false" ht="12.75" hidden="false" customHeight="false" outlineLevel="0" collapsed="false">
      <c r="A82" s="61" t="n">
        <v>1</v>
      </c>
      <c r="B82" s="60" t="s">
        <v>471</v>
      </c>
      <c r="C82" s="60" t="s">
        <v>241</v>
      </c>
      <c r="D82" s="60" t="s">
        <v>337</v>
      </c>
      <c r="E82" s="60" t="s">
        <v>472</v>
      </c>
      <c r="F82" s="61" t="n">
        <v>12</v>
      </c>
      <c r="G82" s="62" t="s">
        <v>306</v>
      </c>
      <c r="H82" s="63" t="s">
        <v>307</v>
      </c>
      <c r="I82" s="62"/>
    </row>
    <row r="83" customFormat="false" ht="12.75" hidden="false" customHeight="false" outlineLevel="0" collapsed="false">
      <c r="A83" s="61" t="n">
        <v>2</v>
      </c>
      <c r="B83" s="60" t="s">
        <v>473</v>
      </c>
      <c r="C83" s="60" t="s">
        <v>241</v>
      </c>
      <c r="D83" s="60" t="s">
        <v>337</v>
      </c>
      <c r="E83" s="60" t="s">
        <v>474</v>
      </c>
      <c r="F83" s="59" t="n">
        <v>10</v>
      </c>
      <c r="G83" s="62" t="s">
        <v>306</v>
      </c>
      <c r="H83" s="62" t="s">
        <v>310</v>
      </c>
      <c r="I83" s="62"/>
    </row>
    <row r="84" customFormat="false" ht="12.75" hidden="false" customHeight="false" outlineLevel="0" collapsed="false">
      <c r="A84" s="61" t="n">
        <v>1</v>
      </c>
      <c r="B84" s="60" t="s">
        <v>475</v>
      </c>
      <c r="C84" s="60" t="s">
        <v>241</v>
      </c>
      <c r="D84" s="60" t="s">
        <v>337</v>
      </c>
      <c r="E84" s="60" t="s">
        <v>476</v>
      </c>
      <c r="F84" s="59" t="n">
        <v>12</v>
      </c>
      <c r="G84" s="62" t="s">
        <v>318</v>
      </c>
      <c r="H84" s="62" t="s">
        <v>310</v>
      </c>
      <c r="I84" s="62"/>
    </row>
    <row r="85" customFormat="false" ht="12.75" hidden="false" customHeight="false" outlineLevel="0" collapsed="false">
      <c r="A85" s="61" t="n">
        <v>1</v>
      </c>
      <c r="B85" s="60" t="s">
        <v>475</v>
      </c>
      <c r="C85" s="60" t="s">
        <v>241</v>
      </c>
      <c r="D85" s="60" t="s">
        <v>337</v>
      </c>
      <c r="E85" s="60" t="s">
        <v>477</v>
      </c>
      <c r="F85" s="61" t="n">
        <v>12</v>
      </c>
      <c r="G85" s="62" t="s">
        <v>318</v>
      </c>
      <c r="H85" s="62" t="s">
        <v>319</v>
      </c>
      <c r="I85" s="62" t="n">
        <v>36</v>
      </c>
    </row>
    <row r="86" customFormat="false" ht="12.75" hidden="false" customHeight="false" outlineLevel="0" collapsed="false">
      <c r="A86" s="64" t="n">
        <v>2</v>
      </c>
      <c r="B86" s="65" t="s">
        <v>478</v>
      </c>
      <c r="C86" s="65" t="s">
        <v>241</v>
      </c>
      <c r="D86" s="65" t="s">
        <v>343</v>
      </c>
      <c r="E86" s="65" t="s">
        <v>479</v>
      </c>
      <c r="F86" s="68" t="n">
        <v>10</v>
      </c>
      <c r="G86" s="66" t="s">
        <v>407</v>
      </c>
      <c r="H86" s="66" t="s">
        <v>331</v>
      </c>
      <c r="I86" s="66" t="n">
        <v>10</v>
      </c>
    </row>
    <row r="87" customFormat="false" ht="12.75" hidden="false" customHeight="false" outlineLevel="0" collapsed="false">
      <c r="A87" s="77" t="n">
        <v>1</v>
      </c>
      <c r="B87" s="78" t="s">
        <v>480</v>
      </c>
      <c r="C87" s="78" t="s">
        <v>241</v>
      </c>
      <c r="D87" s="78" t="s">
        <v>461</v>
      </c>
      <c r="E87" s="78" t="s">
        <v>481</v>
      </c>
      <c r="F87" s="81" t="n">
        <v>12</v>
      </c>
      <c r="G87" s="79" t="s">
        <v>306</v>
      </c>
      <c r="H87" s="79" t="s">
        <v>310</v>
      </c>
      <c r="I87" s="79" t="n">
        <v>12</v>
      </c>
    </row>
    <row r="91" customFormat="false" ht="12.75" hidden="false" customHeight="false" outlineLevel="0" collapsed="false">
      <c r="I91" s="0" t="s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RowHeight="12.75" zeroHeight="false" outlineLevelRow="0" outlineLevelCol="0"/>
  <cols>
    <col collapsed="false" customWidth="true" hidden="false" outlineLevel="0" max="1" min="1" style="45" width="5.86"/>
    <col collapsed="false" customWidth="true" hidden="false" outlineLevel="0" max="2" min="2" style="6" width="17"/>
    <col collapsed="false" customWidth="true" hidden="false" outlineLevel="0" max="3" min="3" style="1" width="8"/>
    <col collapsed="false" customWidth="true" hidden="false" outlineLevel="0" max="4" min="4" style="1" width="8.14"/>
    <col collapsed="false" customWidth="true" hidden="false" outlineLevel="0" max="6" min="5" style="1" width="8.42"/>
    <col collapsed="false" customWidth="true" hidden="false" outlineLevel="0" max="7" min="7" style="1" width="6.28"/>
    <col collapsed="false" customWidth="true" hidden="false" outlineLevel="0" max="8" min="8" style="2" width="16.42"/>
    <col collapsed="false" customWidth="true" hidden="false" outlineLevel="0" max="9" min="9" style="1" width="10.71"/>
    <col collapsed="false" customWidth="true" hidden="false" outlineLevel="0" max="10" min="10" style="1" width="10.42"/>
    <col collapsed="false" customWidth="true" hidden="false" outlineLevel="0" max="11" min="11" style="1" width="13.14"/>
    <col collapsed="false" customWidth="true" hidden="false" outlineLevel="0" max="12" min="12" style="1" width="12.14"/>
    <col collapsed="false" customWidth="true" hidden="false" outlineLevel="0" max="18" min="13" style="6" width="47.7"/>
    <col collapsed="false" customWidth="true" hidden="false" outlineLevel="0" max="19" min="19" style="6" width="11.42"/>
    <col collapsed="false" customWidth="true" hidden="false" outlineLevel="0" max="20" min="20" style="6" width="92.71"/>
    <col collapsed="false" customWidth="true" hidden="false" outlineLevel="0" max="21" min="21" style="6" width="10.71"/>
    <col collapsed="false" customWidth="true" hidden="false" outlineLevel="0" max="22" min="22" style="6" width="40.42"/>
    <col collapsed="false" customWidth="true" hidden="false" outlineLevel="0" max="1025" min="23" style="6" width="47.7"/>
  </cols>
  <sheetData>
    <row r="1" customFormat="false" ht="12.75" hidden="false" customHeight="false" outlineLevel="0" collapsed="false">
      <c r="B1" s="43" t="s">
        <v>482</v>
      </c>
      <c r="C1" s="5" t="s">
        <v>241</v>
      </c>
      <c r="D1" s="5" t="s">
        <v>98</v>
      </c>
      <c r="E1" s="5" t="s">
        <v>9</v>
      </c>
      <c r="F1" s="5"/>
      <c r="G1" s="5"/>
      <c r="H1" s="90" t="s">
        <v>483</v>
      </c>
      <c r="I1" s="5" t="s">
        <v>160</v>
      </c>
      <c r="J1" s="5" t="s">
        <v>13</v>
      </c>
      <c r="K1" s="5" t="s">
        <v>9</v>
      </c>
    </row>
    <row r="2" customFormat="false" ht="12.75" hidden="false" customHeight="false" outlineLevel="0" collapsed="false">
      <c r="B2" s="33"/>
      <c r="C2" s="5"/>
      <c r="D2" s="5"/>
      <c r="E2" s="5"/>
      <c r="F2" s="5"/>
      <c r="G2" s="5"/>
      <c r="H2" s="30"/>
      <c r="I2" s="5"/>
      <c r="J2" s="5"/>
      <c r="K2" s="5"/>
    </row>
    <row r="3" customFormat="false" ht="12.75" hidden="false" customHeight="false" outlineLevel="0" collapsed="false">
      <c r="A3" s="50" t="n">
        <v>1</v>
      </c>
      <c r="B3" s="29" t="s">
        <v>287</v>
      </c>
      <c r="C3" s="5" t="n">
        <v>36</v>
      </c>
      <c r="D3" s="5" t="n">
        <v>32</v>
      </c>
      <c r="E3" s="5" t="n">
        <f aca="false">C3+D3</f>
        <v>68</v>
      </c>
      <c r="F3" s="5"/>
      <c r="G3" s="10" t="n">
        <v>1</v>
      </c>
      <c r="H3" s="29" t="s">
        <v>290</v>
      </c>
      <c r="I3" s="5" t="n">
        <v>36</v>
      </c>
      <c r="J3" s="5" t="n">
        <v>17</v>
      </c>
      <c r="K3" s="5" t="n">
        <f aca="false">I3+J3</f>
        <v>53</v>
      </c>
    </row>
    <row r="4" customFormat="false" ht="12.75" hidden="false" customHeight="false" outlineLevel="0" collapsed="false">
      <c r="A4" s="50" t="n">
        <v>2</v>
      </c>
      <c r="B4" s="29" t="s">
        <v>288</v>
      </c>
      <c r="C4" s="5" t="n">
        <v>32</v>
      </c>
      <c r="D4" s="5" t="n">
        <v>27</v>
      </c>
      <c r="E4" s="5" t="n">
        <f aca="false">C4+D4</f>
        <v>59</v>
      </c>
      <c r="F4" s="5"/>
      <c r="G4" s="10" t="n">
        <v>2</v>
      </c>
      <c r="H4" s="29" t="s">
        <v>484</v>
      </c>
      <c r="I4" s="5" t="n">
        <v>24</v>
      </c>
      <c r="J4" s="5" t="n">
        <v>23</v>
      </c>
      <c r="K4" s="5" t="n">
        <f aca="false">I4+J4</f>
        <v>47</v>
      </c>
      <c r="S4" s="82"/>
      <c r="T4" s="82"/>
      <c r="U4" s="82"/>
      <c r="V4" s="82"/>
      <c r="W4" s="82"/>
      <c r="X4" s="82" t="s">
        <v>5</v>
      </c>
    </row>
    <row r="5" customFormat="false" ht="12.75" hidden="false" customHeight="false" outlineLevel="0" collapsed="false">
      <c r="A5" s="50" t="n">
        <v>3</v>
      </c>
      <c r="B5" s="29" t="s">
        <v>290</v>
      </c>
      <c r="C5" s="5" t="n">
        <v>10</v>
      </c>
      <c r="D5" s="5" t="n">
        <v>13</v>
      </c>
      <c r="E5" s="5" t="n">
        <f aca="false">C5+D5</f>
        <v>23</v>
      </c>
      <c r="F5" s="5"/>
      <c r="G5" s="10" t="n">
        <v>3</v>
      </c>
      <c r="H5" s="29" t="s">
        <v>485</v>
      </c>
      <c r="I5" s="5" t="n">
        <v>10</v>
      </c>
      <c r="J5" s="5" t="n">
        <v>34</v>
      </c>
      <c r="K5" s="5" t="n">
        <f aca="false">I5+J5</f>
        <v>44</v>
      </c>
      <c r="S5" s="82"/>
      <c r="T5" s="82"/>
      <c r="U5" s="82"/>
      <c r="V5" s="82"/>
      <c r="W5" s="82"/>
      <c r="X5" s="82" t="s">
        <v>5</v>
      </c>
    </row>
    <row r="6" customFormat="false" ht="12.75" hidden="false" customHeight="false" outlineLevel="0" collapsed="false">
      <c r="A6" s="46" t="n">
        <v>4</v>
      </c>
      <c r="B6" s="30" t="s">
        <v>296</v>
      </c>
      <c r="C6" s="5" t="n">
        <v>0</v>
      </c>
      <c r="D6" s="5" t="n">
        <v>23</v>
      </c>
      <c r="E6" s="5" t="n">
        <f aca="false">C6+D6</f>
        <v>23</v>
      </c>
      <c r="F6" s="5"/>
      <c r="G6" s="5" t="n">
        <v>4</v>
      </c>
      <c r="H6" s="30" t="s">
        <v>295</v>
      </c>
      <c r="I6" s="5" t="n">
        <v>6</v>
      </c>
      <c r="J6" s="5" t="n">
        <v>36</v>
      </c>
      <c r="K6" s="5" t="n">
        <f aca="false">I6+J6</f>
        <v>42</v>
      </c>
      <c r="S6" s="82"/>
      <c r="T6" s="82"/>
      <c r="U6" s="82"/>
      <c r="V6" s="82"/>
      <c r="W6" s="82"/>
      <c r="X6" s="82" t="s">
        <v>5</v>
      </c>
    </row>
    <row r="7" customFormat="false" ht="12.75" hidden="false" customHeight="false" outlineLevel="0" collapsed="false">
      <c r="A7" s="46" t="n">
        <v>5</v>
      </c>
      <c r="B7" s="30" t="s">
        <v>486</v>
      </c>
      <c r="C7" s="5" t="n">
        <v>0</v>
      </c>
      <c r="D7" s="5" t="n">
        <v>20</v>
      </c>
      <c r="E7" s="5" t="n">
        <f aca="false">C7+D7</f>
        <v>20</v>
      </c>
      <c r="F7" s="5"/>
      <c r="G7" s="5" t="n">
        <v>5</v>
      </c>
      <c r="H7" s="30" t="s">
        <v>287</v>
      </c>
      <c r="I7" s="5" t="n">
        <v>13</v>
      </c>
      <c r="J7" s="5" t="n">
        <v>28</v>
      </c>
      <c r="K7" s="5" t="n">
        <f aca="false">I7+J7</f>
        <v>41</v>
      </c>
      <c r="S7" s="82"/>
      <c r="T7" s="82"/>
      <c r="U7" s="82"/>
      <c r="V7" s="82"/>
      <c r="W7" s="82"/>
      <c r="X7" s="91"/>
    </row>
    <row r="8" customFormat="false" ht="12.75" hidden="false" customHeight="false" outlineLevel="0" collapsed="false">
      <c r="A8" s="46" t="n">
        <v>6</v>
      </c>
      <c r="B8" s="30" t="s">
        <v>485</v>
      </c>
      <c r="C8" s="5" t="n">
        <v>0</v>
      </c>
      <c r="D8" s="5" t="n">
        <v>18</v>
      </c>
      <c r="E8" s="5" t="n">
        <f aca="false">C8+D8</f>
        <v>18</v>
      </c>
      <c r="F8" s="5"/>
      <c r="G8" s="5" t="n">
        <v>6</v>
      </c>
      <c r="H8" s="30" t="s">
        <v>294</v>
      </c>
      <c r="I8" s="5" t="n">
        <v>10</v>
      </c>
      <c r="J8" s="5" t="n">
        <v>14</v>
      </c>
      <c r="K8" s="5" t="n">
        <f aca="false">I8+J8</f>
        <v>24</v>
      </c>
    </row>
    <row r="9" customFormat="false" ht="12.75" hidden="false" customHeight="false" outlineLevel="0" collapsed="false">
      <c r="A9" s="46" t="n">
        <v>7</v>
      </c>
      <c r="B9" s="30" t="s">
        <v>294</v>
      </c>
      <c r="C9" s="5" t="n">
        <v>0</v>
      </c>
      <c r="D9" s="5" t="n">
        <v>17</v>
      </c>
      <c r="E9" s="5" t="n">
        <f aca="false">C9+D9</f>
        <v>17</v>
      </c>
      <c r="F9" s="5"/>
      <c r="G9" s="5" t="n">
        <v>7</v>
      </c>
      <c r="H9" s="30" t="s">
        <v>296</v>
      </c>
      <c r="I9" s="5" t="n">
        <v>6</v>
      </c>
      <c r="J9" s="5" t="n">
        <v>15</v>
      </c>
      <c r="K9" s="5" t="n">
        <f aca="false">I9+J9</f>
        <v>21</v>
      </c>
    </row>
    <row r="10" customFormat="false" ht="12.75" hidden="false" customHeight="false" outlineLevel="0" collapsed="false">
      <c r="A10" s="46" t="n">
        <v>8</v>
      </c>
      <c r="B10" s="30" t="s">
        <v>293</v>
      </c>
      <c r="C10" s="5" t="n">
        <v>0</v>
      </c>
      <c r="D10" s="5" t="n">
        <v>12</v>
      </c>
      <c r="E10" s="5" t="n">
        <f aca="false">C10+D10</f>
        <v>12</v>
      </c>
      <c r="F10" s="5"/>
      <c r="G10" s="5" t="n">
        <v>8</v>
      </c>
      <c r="H10" s="30" t="s">
        <v>487</v>
      </c>
      <c r="I10" s="5" t="n">
        <v>19</v>
      </c>
      <c r="J10" s="5" t="n">
        <v>0</v>
      </c>
      <c r="K10" s="5" t="n">
        <f aca="false">I10+J10</f>
        <v>19</v>
      </c>
    </row>
    <row r="11" customFormat="false" ht="12.75" hidden="false" customHeight="false" outlineLevel="0" collapsed="false">
      <c r="A11" s="46" t="n">
        <v>9</v>
      </c>
      <c r="B11" s="30" t="s">
        <v>291</v>
      </c>
      <c r="C11" s="5" t="n">
        <v>12</v>
      </c>
      <c r="D11" s="5"/>
      <c r="E11" s="5" t="n">
        <f aca="false">C11+D11</f>
        <v>12</v>
      </c>
      <c r="F11" s="5"/>
      <c r="G11" s="5" t="n">
        <v>9</v>
      </c>
      <c r="H11" s="30" t="s">
        <v>293</v>
      </c>
      <c r="I11" s="5" t="n">
        <v>0</v>
      </c>
      <c r="J11" s="5" t="n">
        <v>15</v>
      </c>
      <c r="K11" s="5" t="n">
        <f aca="false">I11+J11</f>
        <v>15</v>
      </c>
      <c r="S11" s="82"/>
      <c r="T11" s="82"/>
      <c r="U11" s="82"/>
      <c r="V11" s="82"/>
      <c r="W11" s="82"/>
      <c r="X11" s="82" t="s">
        <v>5</v>
      </c>
    </row>
    <row r="12" customFormat="false" ht="12.75" hidden="false" customHeight="false" outlineLevel="0" collapsed="false">
      <c r="A12" s="46"/>
      <c r="B12" s="47"/>
      <c r="C12" s="47"/>
      <c r="D12" s="47"/>
      <c r="E12" s="47"/>
      <c r="F12" s="5"/>
      <c r="G12" s="5" t="n">
        <v>10</v>
      </c>
      <c r="H12" s="30" t="s">
        <v>300</v>
      </c>
      <c r="I12" s="5" t="n">
        <v>15</v>
      </c>
      <c r="J12" s="5" t="n">
        <v>0</v>
      </c>
      <c r="K12" s="5" t="n">
        <f aca="false">I12+J12</f>
        <v>15</v>
      </c>
      <c r="S12" s="82"/>
      <c r="T12" s="82"/>
      <c r="U12" s="82"/>
      <c r="V12" s="82"/>
      <c r="W12" s="82"/>
      <c r="X12" s="82" t="s">
        <v>5</v>
      </c>
    </row>
    <row r="13" customFormat="false" ht="12.75" hidden="false" customHeight="false" outlineLevel="0" collapsed="false">
      <c r="A13" s="46"/>
      <c r="B13" s="47"/>
      <c r="C13" s="47"/>
      <c r="D13" s="47"/>
      <c r="E13" s="47"/>
      <c r="F13" s="5"/>
      <c r="G13" s="5" t="n">
        <v>11</v>
      </c>
      <c r="H13" s="30" t="s">
        <v>299</v>
      </c>
      <c r="I13" s="5" t="n">
        <v>15</v>
      </c>
      <c r="J13" s="5" t="n">
        <v>0</v>
      </c>
      <c r="K13" s="5" t="n">
        <f aca="false">I13+J13</f>
        <v>15</v>
      </c>
      <c r="S13" s="82"/>
      <c r="T13" s="82"/>
      <c r="U13" s="82"/>
      <c r="V13" s="82"/>
      <c r="W13" s="82"/>
      <c r="X13" s="82" t="s">
        <v>5</v>
      </c>
    </row>
    <row r="14" customFormat="false" ht="12.75" hidden="false" customHeight="false" outlineLevel="0" collapsed="false">
      <c r="A14" s="46"/>
      <c r="B14" s="30"/>
      <c r="C14" s="5"/>
      <c r="D14" s="5"/>
      <c r="E14" s="5"/>
      <c r="F14" s="5"/>
      <c r="G14" s="5" t="n">
        <v>12</v>
      </c>
      <c r="H14" s="30" t="s">
        <v>297</v>
      </c>
      <c r="I14" s="5" t="n">
        <v>14</v>
      </c>
      <c r="J14" s="5" t="n">
        <v>0</v>
      </c>
      <c r="K14" s="5" t="n">
        <f aca="false">I14+J14</f>
        <v>14</v>
      </c>
      <c r="S14" s="82"/>
      <c r="T14" s="82"/>
      <c r="U14" s="82"/>
      <c r="V14" s="82"/>
      <c r="W14" s="82"/>
    </row>
    <row r="15" customFormat="false" ht="12.75" hidden="false" customHeight="false" outlineLevel="0" collapsed="false">
      <c r="A15" s="46"/>
      <c r="B15" s="30"/>
      <c r="C15" s="5"/>
      <c r="D15" s="5"/>
      <c r="E15" s="5"/>
      <c r="F15" s="5"/>
      <c r="G15" s="5" t="n">
        <v>13</v>
      </c>
      <c r="H15" s="30" t="s">
        <v>291</v>
      </c>
      <c r="I15" s="5" t="n">
        <v>6</v>
      </c>
      <c r="J15" s="5" t="n">
        <v>0</v>
      </c>
      <c r="K15" s="5" t="n">
        <f aca="false">I15+J15</f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4" activeCellId="0" sqref="E84"/>
    </sheetView>
  </sheetViews>
  <sheetFormatPr defaultRowHeight="12.75" zeroHeight="false" outlineLevelRow="0" outlineLevelCol="0"/>
  <cols>
    <col collapsed="false" customWidth="true" hidden="false" outlineLevel="0" max="1" min="1" style="92" width="5.14"/>
    <col collapsed="false" customWidth="true" hidden="false" outlineLevel="0" max="2" min="2" style="93" width="29.59"/>
    <col collapsed="false" customWidth="true" hidden="false" outlineLevel="0" max="3" min="3" style="94" width="36.82"/>
    <col collapsed="false" customWidth="true" hidden="false" outlineLevel="0" max="4" min="4" style="95" width="7.92"/>
    <col collapsed="false" customWidth="true" hidden="false" outlineLevel="0" max="5" min="5" style="95" width="7.49"/>
    <col collapsed="false" customWidth="true" hidden="false" outlineLevel="0" max="7" min="6" style="95" width="6.81"/>
    <col collapsed="false" customWidth="true" hidden="false" outlineLevel="0" max="8" min="8" style="96" width="7.64"/>
    <col collapsed="false" customWidth="true" hidden="false" outlineLevel="0" max="9" min="9" style="96" width="9.14"/>
    <col collapsed="false" customWidth="true" hidden="false" outlineLevel="0" max="1025" min="10" style="91" width="9.14"/>
  </cols>
  <sheetData>
    <row r="1" customFormat="false" ht="12.75" hidden="false" customHeight="false" outlineLevel="0" collapsed="false">
      <c r="A1" s="97"/>
      <c r="B1" s="98" t="s">
        <v>488</v>
      </c>
      <c r="C1" s="98"/>
      <c r="D1" s="98" t="s">
        <v>489</v>
      </c>
      <c r="E1" s="98" t="s">
        <v>490</v>
      </c>
      <c r="F1" s="98" t="s">
        <v>491</v>
      </c>
      <c r="G1" s="98" t="n">
        <v>600</v>
      </c>
      <c r="H1" s="99" t="s">
        <v>492</v>
      </c>
      <c r="I1" s="99" t="s">
        <v>493</v>
      </c>
    </row>
    <row r="2" s="105" customFormat="true" ht="12.75" hidden="false" customHeight="false" outlineLevel="0" collapsed="false">
      <c r="A2" s="100" t="n">
        <v>1</v>
      </c>
      <c r="B2" s="101" t="s">
        <v>15</v>
      </c>
      <c r="C2" s="102" t="s">
        <v>16</v>
      </c>
      <c r="D2" s="103" t="n">
        <v>100</v>
      </c>
      <c r="E2" s="103" t="n">
        <v>100</v>
      </c>
      <c r="F2" s="103" t="n">
        <v>55</v>
      </c>
      <c r="G2" s="103" t="n">
        <v>90</v>
      </c>
      <c r="H2" s="104" t="n">
        <v>280</v>
      </c>
      <c r="I2" s="104" t="n">
        <f aca="false">D2+E2+F2+G2+H2</f>
        <v>625</v>
      </c>
    </row>
    <row r="3" s="105" customFormat="true" ht="12.75" hidden="false" customHeight="false" outlineLevel="0" collapsed="false">
      <c r="A3" s="100" t="n">
        <v>2</v>
      </c>
      <c r="B3" s="101" t="s">
        <v>17</v>
      </c>
      <c r="C3" s="102" t="s">
        <v>16</v>
      </c>
      <c r="D3" s="103" t="n">
        <v>90</v>
      </c>
      <c r="E3" s="103" t="n">
        <v>90</v>
      </c>
      <c r="F3" s="103" t="n">
        <v>100</v>
      </c>
      <c r="G3" s="103" t="n">
        <v>80</v>
      </c>
      <c r="H3" s="104" t="n">
        <v>250</v>
      </c>
      <c r="I3" s="104" t="n">
        <f aca="false">D3+E3+F3+G3+H3</f>
        <v>610</v>
      </c>
    </row>
    <row r="4" s="105" customFormat="true" ht="11.25" hidden="false" customHeight="true" outlineLevel="0" collapsed="false">
      <c r="A4" s="100" t="n">
        <v>3</v>
      </c>
      <c r="B4" s="101" t="s">
        <v>12</v>
      </c>
      <c r="C4" s="102" t="s">
        <v>14</v>
      </c>
      <c r="D4" s="103" t="n">
        <v>70</v>
      </c>
      <c r="E4" s="103" t="n">
        <v>70</v>
      </c>
      <c r="F4" s="103" t="n">
        <v>90</v>
      </c>
      <c r="G4" s="103" t="n">
        <v>65</v>
      </c>
      <c r="H4" s="104" t="n">
        <v>300</v>
      </c>
      <c r="I4" s="104" t="n">
        <f aca="false">D4+E4+F4+G4+H4</f>
        <v>595</v>
      </c>
    </row>
    <row r="5" customFormat="false" ht="12.75" hidden="false" customHeight="false" outlineLevel="0" collapsed="false">
      <c r="A5" s="97" t="n">
        <v>4</v>
      </c>
      <c r="B5" s="106" t="s">
        <v>18</v>
      </c>
      <c r="C5" s="107" t="s">
        <v>19</v>
      </c>
      <c r="D5" s="98" t="n">
        <v>52</v>
      </c>
      <c r="E5" s="98" t="n">
        <v>34</v>
      </c>
      <c r="F5" s="98" t="n">
        <v>75</v>
      </c>
      <c r="G5" s="98" t="n">
        <v>100</v>
      </c>
      <c r="H5" s="99" t="n">
        <v>240</v>
      </c>
      <c r="I5" s="99" t="n">
        <f aca="false">D5+E5+F5+G5+H5</f>
        <v>501</v>
      </c>
    </row>
    <row r="6" customFormat="false" ht="12.75" hidden="false" customHeight="false" outlineLevel="0" collapsed="false">
      <c r="A6" s="97" t="n">
        <v>5</v>
      </c>
      <c r="B6" s="106" t="s">
        <v>21</v>
      </c>
      <c r="C6" s="107" t="s">
        <v>22</v>
      </c>
      <c r="D6" s="98" t="n">
        <v>80</v>
      </c>
      <c r="E6" s="98" t="n">
        <v>37</v>
      </c>
      <c r="F6" s="98" t="n">
        <v>49</v>
      </c>
      <c r="G6" s="98" t="n">
        <v>70</v>
      </c>
      <c r="H6" s="99" t="n">
        <v>215</v>
      </c>
      <c r="I6" s="99" t="n">
        <f aca="false">D6+E6+F6+G6+H6</f>
        <v>451</v>
      </c>
    </row>
    <row r="7" customFormat="false" ht="12.75" hidden="false" customHeight="false" outlineLevel="0" collapsed="false">
      <c r="A7" s="97" t="n">
        <v>6</v>
      </c>
      <c r="B7" s="106" t="s">
        <v>20</v>
      </c>
      <c r="C7" s="107" t="s">
        <v>16</v>
      </c>
      <c r="D7" s="98" t="n">
        <v>65</v>
      </c>
      <c r="E7" s="98" t="n">
        <v>75</v>
      </c>
      <c r="F7" s="98" t="n">
        <v>43</v>
      </c>
      <c r="G7" s="98" t="n">
        <v>40</v>
      </c>
      <c r="H7" s="99" t="n">
        <v>225</v>
      </c>
      <c r="I7" s="99" t="n">
        <f aca="false">D7+E7+F7+G7+H7</f>
        <v>448</v>
      </c>
    </row>
    <row r="8" customFormat="false" ht="12.75" hidden="false" customHeight="false" outlineLevel="0" collapsed="false">
      <c r="A8" s="97" t="n">
        <v>7</v>
      </c>
      <c r="B8" s="106" t="s">
        <v>23</v>
      </c>
      <c r="C8" s="107" t="s">
        <v>22</v>
      </c>
      <c r="D8" s="98" t="n">
        <v>60</v>
      </c>
      <c r="E8" s="98" t="n">
        <v>55</v>
      </c>
      <c r="F8" s="98" t="n">
        <v>65</v>
      </c>
      <c r="G8" s="98" t="n">
        <v>60</v>
      </c>
      <c r="H8" s="99" t="n">
        <v>187</v>
      </c>
      <c r="I8" s="99" t="n">
        <f aca="false">D8+E8+F8+G8+H8</f>
        <v>427</v>
      </c>
    </row>
    <row r="9" customFormat="false" ht="12.75" hidden="false" customHeight="false" outlineLevel="0" collapsed="false">
      <c r="A9" s="97" t="n">
        <v>8</v>
      </c>
      <c r="B9" s="106" t="s">
        <v>31</v>
      </c>
      <c r="C9" s="107" t="s">
        <v>32</v>
      </c>
      <c r="D9" s="98" t="n">
        <v>43</v>
      </c>
      <c r="E9" s="98" t="n">
        <v>80</v>
      </c>
      <c r="F9" s="98" t="n">
        <v>70</v>
      </c>
      <c r="G9" s="98" t="n">
        <v>46</v>
      </c>
      <c r="H9" s="99" t="n">
        <v>146</v>
      </c>
      <c r="I9" s="99" t="n">
        <f aca="false">D9+E9+F9+G9+H9</f>
        <v>385</v>
      </c>
    </row>
    <row r="10" customFormat="false" ht="12.75" hidden="false" customHeight="false" outlineLevel="0" collapsed="false">
      <c r="A10" s="97" t="n">
        <v>9</v>
      </c>
      <c r="B10" s="106" t="s">
        <v>26</v>
      </c>
      <c r="C10" s="107" t="s">
        <v>27</v>
      </c>
      <c r="D10" s="98" t="n">
        <v>75</v>
      </c>
      <c r="E10" s="98" t="n">
        <v>60</v>
      </c>
      <c r="F10" s="98" t="n">
        <v>37</v>
      </c>
      <c r="G10" s="98" t="n">
        <v>49</v>
      </c>
      <c r="H10" s="99" t="n">
        <v>164</v>
      </c>
      <c r="I10" s="99" t="n">
        <f aca="false">D10+E10+F10+G10+H10</f>
        <v>385</v>
      </c>
    </row>
    <row r="11" customFormat="false" ht="12.75" hidden="false" customHeight="false" outlineLevel="0" collapsed="false">
      <c r="A11" s="97" t="n">
        <v>10</v>
      </c>
      <c r="B11" s="106" t="s">
        <v>28</v>
      </c>
      <c r="C11" s="107" t="s">
        <v>16</v>
      </c>
      <c r="D11" s="98" t="n">
        <v>55</v>
      </c>
      <c r="E11" s="98" t="n">
        <v>52</v>
      </c>
      <c r="F11" s="98" t="n">
        <v>28</v>
      </c>
      <c r="G11" s="98" t="n">
        <v>55</v>
      </c>
      <c r="H11" s="99" t="n">
        <v>159</v>
      </c>
      <c r="I11" s="99" t="n">
        <f aca="false">D11+E11+F11+G11+H11</f>
        <v>349</v>
      </c>
    </row>
    <row r="12" customFormat="false" ht="12.75" hidden="false" customHeight="false" outlineLevel="0" collapsed="false">
      <c r="A12" s="97" t="n">
        <v>11</v>
      </c>
      <c r="B12" s="106" t="s">
        <v>33</v>
      </c>
      <c r="C12" s="107" t="s">
        <v>34</v>
      </c>
      <c r="D12" s="98" t="n">
        <v>37</v>
      </c>
      <c r="E12" s="98" t="n">
        <v>40</v>
      </c>
      <c r="F12" s="98" t="n">
        <v>40</v>
      </c>
      <c r="G12" s="98" t="n">
        <v>75</v>
      </c>
      <c r="H12" s="99" t="n">
        <v>144</v>
      </c>
      <c r="I12" s="99" t="n">
        <f aca="false">D12+E12+F12+G12+H12</f>
        <v>336</v>
      </c>
    </row>
    <row r="13" customFormat="false" ht="12.75" hidden="false" customHeight="false" outlineLevel="0" collapsed="false">
      <c r="A13" s="97" t="n">
        <v>12</v>
      </c>
      <c r="B13" s="108" t="s">
        <v>35</v>
      </c>
      <c r="C13" s="109" t="s">
        <v>34</v>
      </c>
      <c r="D13" s="98" t="n">
        <v>46</v>
      </c>
      <c r="E13" s="98" t="n">
        <v>46</v>
      </c>
      <c r="F13" s="98" t="n">
        <v>46</v>
      </c>
      <c r="G13" s="98" t="n">
        <v>52</v>
      </c>
      <c r="H13" s="99" t="n">
        <v>132</v>
      </c>
      <c r="I13" s="99" t="n">
        <f aca="false">D13+E13+F13+G13+H13</f>
        <v>322</v>
      </c>
    </row>
    <row r="14" customFormat="false" ht="12.75" hidden="false" customHeight="false" outlineLevel="0" collapsed="false">
      <c r="A14" s="97" t="n">
        <v>13</v>
      </c>
      <c r="B14" s="106" t="s">
        <v>36</v>
      </c>
      <c r="C14" s="107" t="s">
        <v>32</v>
      </c>
      <c r="D14" s="98" t="n">
        <v>40</v>
      </c>
      <c r="E14" s="98" t="n">
        <v>65</v>
      </c>
      <c r="F14" s="98" t="n">
        <v>52</v>
      </c>
      <c r="G14" s="98" t="n">
        <v>37</v>
      </c>
      <c r="H14" s="99" t="n">
        <v>123</v>
      </c>
      <c r="I14" s="99" t="n">
        <f aca="false">D14+E14+F14+G14+H14</f>
        <v>317</v>
      </c>
    </row>
    <row r="15" customFormat="false" ht="12.75" hidden="false" customHeight="false" outlineLevel="0" collapsed="false">
      <c r="A15" s="97" t="n">
        <v>14</v>
      </c>
      <c r="B15" s="106" t="s">
        <v>39</v>
      </c>
      <c r="C15" s="107" t="s">
        <v>16</v>
      </c>
      <c r="D15" s="98" t="n">
        <v>34</v>
      </c>
      <c r="E15" s="98" t="n">
        <v>31</v>
      </c>
      <c r="F15" s="98" t="n">
        <v>80</v>
      </c>
      <c r="G15" s="98" t="n">
        <v>43</v>
      </c>
      <c r="H15" s="99" t="n">
        <v>105</v>
      </c>
      <c r="I15" s="99" t="n">
        <f aca="false">D15+E15+F15+G15+H15</f>
        <v>293</v>
      </c>
    </row>
    <row r="16" customFormat="false" ht="12.75" hidden="false" customHeight="false" outlineLevel="0" collapsed="false">
      <c r="A16" s="97" t="n">
        <v>15</v>
      </c>
      <c r="B16" s="106" t="s">
        <v>40</v>
      </c>
      <c r="C16" s="107" t="s">
        <v>34</v>
      </c>
      <c r="D16" s="98" t="n">
        <v>31</v>
      </c>
      <c r="E16" s="98" t="n">
        <v>43</v>
      </c>
      <c r="F16" s="98" t="n">
        <v>60</v>
      </c>
      <c r="G16" s="98" t="n">
        <v>34</v>
      </c>
      <c r="H16" s="99" t="n">
        <v>96</v>
      </c>
      <c r="I16" s="99" t="n">
        <f aca="false">D16+E16+F16+G16+H16</f>
        <v>264</v>
      </c>
    </row>
    <row r="17" customFormat="false" ht="12.75" hidden="false" customHeight="false" outlineLevel="0" collapsed="false">
      <c r="A17" s="97" t="n">
        <v>16</v>
      </c>
      <c r="B17" s="106" t="s">
        <v>37</v>
      </c>
      <c r="C17" s="107" t="s">
        <v>30</v>
      </c>
      <c r="D17" s="98" t="n">
        <v>49</v>
      </c>
      <c r="E17" s="98" t="n">
        <v>49</v>
      </c>
      <c r="F17" s="98" t="n">
        <v>34</v>
      </c>
      <c r="G17" s="98" t="n">
        <v>0</v>
      </c>
      <c r="H17" s="99" t="n">
        <v>120</v>
      </c>
      <c r="I17" s="99" t="n">
        <f aca="false">D17+E17+F17+G17+H17</f>
        <v>252</v>
      </c>
    </row>
    <row r="18" customFormat="false" ht="12.75" hidden="false" customHeight="false" outlineLevel="0" collapsed="false">
      <c r="A18" s="97" t="n">
        <v>17</v>
      </c>
      <c r="B18" s="106" t="s">
        <v>41</v>
      </c>
      <c r="C18" s="107" t="s">
        <v>34</v>
      </c>
      <c r="D18" s="98" t="n">
        <v>0</v>
      </c>
      <c r="E18" s="98" t="n">
        <v>0</v>
      </c>
      <c r="F18" s="98" t="n">
        <v>31</v>
      </c>
      <c r="G18" s="98" t="n">
        <v>0</v>
      </c>
      <c r="H18" s="99" t="n">
        <v>94</v>
      </c>
      <c r="I18" s="99" t="n">
        <f aca="false">D18+E18+F18+G18+H18</f>
        <v>125</v>
      </c>
    </row>
    <row r="19" customFormat="false" ht="12.75" hidden="false" customHeight="false" outlineLevel="0" collapsed="false">
      <c r="B19" s="110"/>
      <c r="C19" s="111"/>
      <c r="D19" s="112"/>
      <c r="E19" s="112"/>
      <c r="F19" s="112"/>
      <c r="G19" s="112"/>
      <c r="H19" s="113"/>
      <c r="I19" s="113"/>
    </row>
    <row r="21" customFormat="false" ht="12.75" hidden="false" customHeight="false" outlineLevel="0" collapsed="false">
      <c r="A21" s="97"/>
      <c r="B21" s="98" t="s">
        <v>494</v>
      </c>
      <c r="C21" s="98"/>
      <c r="D21" s="98" t="s">
        <v>495</v>
      </c>
      <c r="E21" s="98" t="s">
        <v>490</v>
      </c>
      <c r="F21" s="98" t="s">
        <v>491</v>
      </c>
      <c r="G21" s="98" t="n">
        <v>600</v>
      </c>
      <c r="H21" s="99" t="s">
        <v>492</v>
      </c>
      <c r="I21" s="99" t="s">
        <v>493</v>
      </c>
      <c r="K21" s="91" t="s">
        <v>5</v>
      </c>
    </row>
    <row r="22" s="105" customFormat="true" ht="12.75" hidden="false" customHeight="false" outlineLevel="0" collapsed="false">
      <c r="A22" s="100" t="n">
        <v>1</v>
      </c>
      <c r="B22" s="101" t="s">
        <v>97</v>
      </c>
      <c r="C22" s="102" t="s">
        <v>27</v>
      </c>
      <c r="D22" s="103" t="n">
        <v>100</v>
      </c>
      <c r="E22" s="103" t="n">
        <v>100</v>
      </c>
      <c r="F22" s="103" t="n">
        <v>100</v>
      </c>
      <c r="G22" s="103" t="n">
        <v>65</v>
      </c>
      <c r="H22" s="104" t="n">
        <v>300</v>
      </c>
      <c r="I22" s="104" t="n">
        <f aca="false">D22+E22+F22+G22+H22</f>
        <v>665</v>
      </c>
    </row>
    <row r="23" s="105" customFormat="true" ht="12.75" hidden="false" customHeight="false" outlineLevel="0" collapsed="false">
      <c r="A23" s="100" t="n">
        <v>2</v>
      </c>
      <c r="B23" s="101" t="s">
        <v>99</v>
      </c>
      <c r="C23" s="102" t="s">
        <v>32</v>
      </c>
      <c r="D23" s="103" t="n">
        <v>80</v>
      </c>
      <c r="E23" s="103" t="n">
        <v>75</v>
      </c>
      <c r="F23" s="103" t="n">
        <v>60</v>
      </c>
      <c r="G23" s="103" t="n">
        <v>80</v>
      </c>
      <c r="H23" s="104" t="n">
        <v>270</v>
      </c>
      <c r="I23" s="104" t="n">
        <f aca="false">D23+E23+F23+G23+H23</f>
        <v>565</v>
      </c>
    </row>
    <row r="24" s="105" customFormat="true" ht="12.75" hidden="false" customHeight="false" outlineLevel="0" collapsed="false">
      <c r="A24" s="100" t="n">
        <v>3</v>
      </c>
      <c r="B24" s="101" t="s">
        <v>100</v>
      </c>
      <c r="C24" s="102" t="s">
        <v>34</v>
      </c>
      <c r="D24" s="103" t="n">
        <v>55</v>
      </c>
      <c r="E24" s="103" t="n">
        <v>80</v>
      </c>
      <c r="F24" s="103" t="n">
        <v>52</v>
      </c>
      <c r="G24" s="103" t="n">
        <v>100</v>
      </c>
      <c r="H24" s="104" t="n">
        <v>250</v>
      </c>
      <c r="I24" s="104" t="n">
        <f aca="false">D24+E24+F24+G24+H24</f>
        <v>537</v>
      </c>
    </row>
    <row r="25" customFormat="false" ht="12.75" hidden="false" customHeight="false" outlineLevel="0" collapsed="false">
      <c r="A25" s="97" t="n">
        <v>4</v>
      </c>
      <c r="B25" s="106" t="s">
        <v>101</v>
      </c>
      <c r="C25" s="107" t="s">
        <v>30</v>
      </c>
      <c r="D25" s="98" t="n">
        <v>90</v>
      </c>
      <c r="E25" s="98" t="n">
        <v>90</v>
      </c>
      <c r="F25" s="98" t="n">
        <v>70</v>
      </c>
      <c r="G25" s="98" t="n">
        <v>49</v>
      </c>
      <c r="H25" s="99" t="n">
        <v>232</v>
      </c>
      <c r="I25" s="99" t="n">
        <f aca="false">D25+E25+F25+G25+H25</f>
        <v>531</v>
      </c>
    </row>
    <row r="26" customFormat="false" ht="12.75" hidden="false" customHeight="false" outlineLevel="0" collapsed="false">
      <c r="A26" s="97" t="n">
        <v>5</v>
      </c>
      <c r="B26" s="106" t="s">
        <v>102</v>
      </c>
      <c r="C26" s="107" t="s">
        <v>32</v>
      </c>
      <c r="D26" s="98" t="n">
        <v>75</v>
      </c>
      <c r="E26" s="98" t="n">
        <v>70</v>
      </c>
      <c r="F26" s="98" t="n">
        <v>65</v>
      </c>
      <c r="G26" s="98" t="n">
        <v>70</v>
      </c>
      <c r="H26" s="99" t="n">
        <v>225</v>
      </c>
      <c r="I26" s="99" t="n">
        <f aca="false">D26+E26+F26+G26+H26</f>
        <v>505</v>
      </c>
    </row>
    <row r="27" customFormat="false" ht="12.75" hidden="false" customHeight="false" outlineLevel="0" collapsed="false">
      <c r="A27" s="97" t="n">
        <v>6</v>
      </c>
      <c r="B27" s="106" t="s">
        <v>105</v>
      </c>
      <c r="C27" s="107" t="s">
        <v>30</v>
      </c>
      <c r="D27" s="98" t="n">
        <v>70</v>
      </c>
      <c r="E27" s="98" t="n">
        <v>65</v>
      </c>
      <c r="F27" s="98" t="n">
        <v>55</v>
      </c>
      <c r="G27" s="98" t="n">
        <v>90</v>
      </c>
      <c r="H27" s="99" t="n">
        <v>184</v>
      </c>
      <c r="I27" s="99" t="n">
        <f aca="false">D27+E27+F27+G27+H27</f>
        <v>464</v>
      </c>
    </row>
    <row r="28" customFormat="false" ht="12.75" hidden="false" customHeight="false" outlineLevel="0" collapsed="false">
      <c r="A28" s="97" t="n">
        <v>7</v>
      </c>
      <c r="B28" s="106" t="s">
        <v>103</v>
      </c>
      <c r="C28" s="107" t="s">
        <v>16</v>
      </c>
      <c r="D28" s="98" t="n">
        <v>60</v>
      </c>
      <c r="E28" s="98" t="n">
        <v>52</v>
      </c>
      <c r="F28" s="98" t="n">
        <v>80</v>
      </c>
      <c r="G28" s="98" t="n">
        <v>55</v>
      </c>
      <c r="H28" s="99" t="n">
        <v>205</v>
      </c>
      <c r="I28" s="99" t="n">
        <f aca="false">D28+E28+F28+G28+H28</f>
        <v>452</v>
      </c>
    </row>
    <row r="29" customFormat="false" ht="12.75" hidden="false" customHeight="false" outlineLevel="0" collapsed="false">
      <c r="A29" s="97" t="n">
        <v>8</v>
      </c>
      <c r="B29" s="106" t="s">
        <v>108</v>
      </c>
      <c r="C29" s="107" t="s">
        <v>30</v>
      </c>
      <c r="D29" s="98" t="n">
        <v>65</v>
      </c>
      <c r="E29" s="98" t="n">
        <v>55</v>
      </c>
      <c r="F29" s="98" t="n">
        <v>49</v>
      </c>
      <c r="G29" s="98" t="n">
        <v>60</v>
      </c>
      <c r="H29" s="99" t="n">
        <v>149</v>
      </c>
      <c r="I29" s="99" t="n">
        <f aca="false">D29+E29+F29+G29+H29</f>
        <v>378</v>
      </c>
    </row>
    <row r="30" customFormat="false" ht="12.75" hidden="false" customHeight="false" outlineLevel="0" collapsed="false">
      <c r="A30" s="97" t="n">
        <v>9</v>
      </c>
      <c r="B30" s="106" t="s">
        <v>107</v>
      </c>
      <c r="C30" s="107" t="s">
        <v>66</v>
      </c>
      <c r="D30" s="98" t="n">
        <v>46</v>
      </c>
      <c r="E30" s="98" t="n">
        <v>49</v>
      </c>
      <c r="F30" s="98" t="n">
        <v>90</v>
      </c>
      <c r="G30" s="98" t="n">
        <v>40</v>
      </c>
      <c r="H30" s="99" t="n">
        <v>152</v>
      </c>
      <c r="I30" s="99" t="n">
        <f aca="false">D30+E30+F30+G30+H30</f>
        <v>377</v>
      </c>
    </row>
    <row r="31" customFormat="false" ht="12.75" hidden="false" customHeight="false" outlineLevel="0" collapsed="false">
      <c r="A31" s="97" t="n">
        <v>10</v>
      </c>
      <c r="B31" s="106" t="s">
        <v>109</v>
      </c>
      <c r="C31" s="107" t="s">
        <v>32</v>
      </c>
      <c r="D31" s="98" t="n">
        <v>49</v>
      </c>
      <c r="E31" s="98" t="n">
        <v>0</v>
      </c>
      <c r="F31" s="98" t="n">
        <v>75</v>
      </c>
      <c r="G31" s="98" t="n">
        <v>52</v>
      </c>
      <c r="H31" s="99" t="n">
        <v>144</v>
      </c>
      <c r="I31" s="99" t="n">
        <f aca="false">D31+E31+F31+G31+H31</f>
        <v>320</v>
      </c>
    </row>
    <row r="32" customFormat="false" ht="12.75" hidden="false" customHeight="false" outlineLevel="0" collapsed="false">
      <c r="A32" s="97" t="n">
        <v>11</v>
      </c>
      <c r="B32" s="106" t="s">
        <v>116</v>
      </c>
      <c r="C32" s="107" t="s">
        <v>32</v>
      </c>
      <c r="D32" s="98" t="n">
        <v>34</v>
      </c>
      <c r="E32" s="98" t="n">
        <v>43</v>
      </c>
      <c r="F32" s="98" t="n">
        <v>40</v>
      </c>
      <c r="G32" s="98" t="n">
        <v>75</v>
      </c>
      <c r="H32" s="99" t="n">
        <v>99</v>
      </c>
      <c r="I32" s="99" t="n">
        <f aca="false">D32+E32+F32+G32+H32</f>
        <v>291</v>
      </c>
    </row>
    <row r="33" customFormat="false" ht="12.75" hidden="false" customHeight="false" outlineLevel="0" collapsed="false">
      <c r="A33" s="97" t="n">
        <v>12</v>
      </c>
      <c r="B33" s="106" t="s">
        <v>117</v>
      </c>
      <c r="C33" s="107" t="s">
        <v>32</v>
      </c>
      <c r="D33" s="98" t="n">
        <v>43</v>
      </c>
      <c r="E33" s="98" t="n">
        <v>60</v>
      </c>
      <c r="F33" s="98" t="n">
        <v>34</v>
      </c>
      <c r="G33" s="98" t="n">
        <v>46</v>
      </c>
      <c r="H33" s="99" t="n">
        <v>96</v>
      </c>
      <c r="I33" s="99" t="n">
        <f aca="false">D33+E33+F33+G33+H33</f>
        <v>279</v>
      </c>
    </row>
    <row r="34" customFormat="false" ht="15.75" hidden="false" customHeight="true" outlineLevel="0" collapsed="false">
      <c r="A34" s="97" t="n">
        <v>13</v>
      </c>
      <c r="B34" s="106" t="s">
        <v>112</v>
      </c>
      <c r="C34" s="107" t="s">
        <v>56</v>
      </c>
      <c r="D34" s="98" t="n">
        <v>37</v>
      </c>
      <c r="E34" s="98" t="n">
        <v>46</v>
      </c>
      <c r="F34" s="98" t="n">
        <v>43</v>
      </c>
      <c r="G34" s="98" t="n">
        <v>37</v>
      </c>
      <c r="H34" s="99" t="n">
        <v>112</v>
      </c>
      <c r="I34" s="99" t="n">
        <f aca="false">D34+E34+F34+G34+H34</f>
        <v>275</v>
      </c>
    </row>
    <row r="35" customFormat="false" ht="14.25" hidden="false" customHeight="true" outlineLevel="0" collapsed="false">
      <c r="A35" s="97" t="n">
        <v>14</v>
      </c>
      <c r="B35" s="106" t="s">
        <v>113</v>
      </c>
      <c r="C35" s="107" t="s">
        <v>56</v>
      </c>
      <c r="D35" s="98" t="n">
        <v>52</v>
      </c>
      <c r="E35" s="98" t="n">
        <v>40</v>
      </c>
      <c r="F35" s="98" t="n">
        <v>37</v>
      </c>
      <c r="G35" s="98" t="n">
        <v>34</v>
      </c>
      <c r="H35" s="99" t="n">
        <v>109</v>
      </c>
      <c r="I35" s="99" t="n">
        <f aca="false">D35+E35+F35+G35+H35</f>
        <v>272</v>
      </c>
    </row>
    <row r="36" customFormat="false" ht="12.75" hidden="false" customHeight="false" outlineLevel="0" collapsed="false">
      <c r="A36" s="97" t="n">
        <v>15</v>
      </c>
      <c r="B36" s="106" t="s">
        <v>115</v>
      </c>
      <c r="C36" s="107" t="s">
        <v>30</v>
      </c>
      <c r="D36" s="98" t="n">
        <v>40</v>
      </c>
      <c r="E36" s="98" t="n">
        <v>34</v>
      </c>
      <c r="F36" s="98" t="n">
        <v>46</v>
      </c>
      <c r="G36" s="98" t="n">
        <v>43</v>
      </c>
      <c r="H36" s="99" t="n">
        <v>102</v>
      </c>
      <c r="I36" s="99" t="n">
        <f aca="false">D36+E36+F36+G36+H36</f>
        <v>265</v>
      </c>
    </row>
    <row r="37" customFormat="false" ht="12.75" hidden="false" customHeight="false" outlineLevel="0" collapsed="false">
      <c r="B37" s="110"/>
      <c r="C37" s="111"/>
    </row>
    <row r="39" customFormat="false" ht="12.75" hidden="false" customHeight="false" outlineLevel="0" collapsed="false">
      <c r="A39" s="97"/>
      <c r="B39" s="98" t="s">
        <v>496</v>
      </c>
      <c r="C39" s="98"/>
      <c r="D39" s="98" t="s">
        <v>497</v>
      </c>
      <c r="E39" s="98" t="s">
        <v>490</v>
      </c>
      <c r="F39" s="98" t="s">
        <v>498</v>
      </c>
      <c r="G39" s="98" t="n">
        <v>600</v>
      </c>
      <c r="H39" s="99" t="s">
        <v>492</v>
      </c>
      <c r="I39" s="99" t="s">
        <v>493</v>
      </c>
    </row>
    <row r="40" s="105" customFormat="true" ht="15.75" hidden="false" customHeight="true" outlineLevel="0" collapsed="false">
      <c r="A40" s="100" t="n">
        <v>1</v>
      </c>
      <c r="B40" s="101" t="s">
        <v>159</v>
      </c>
      <c r="C40" s="102" t="s">
        <v>14</v>
      </c>
      <c r="D40" s="103" t="n">
        <v>100</v>
      </c>
      <c r="E40" s="103" t="n">
        <v>100</v>
      </c>
      <c r="F40" s="103" t="n">
        <v>90</v>
      </c>
      <c r="G40" s="103" t="n">
        <v>100</v>
      </c>
      <c r="H40" s="104" t="n">
        <v>300</v>
      </c>
      <c r="I40" s="104" t="n">
        <f aca="false">D40+E40+F40+G40+H40</f>
        <v>690</v>
      </c>
    </row>
    <row r="41" s="105" customFormat="true" ht="12.75" hidden="false" customHeight="false" outlineLevel="0" collapsed="false">
      <c r="A41" s="100" t="n">
        <v>2</v>
      </c>
      <c r="B41" s="101" t="s">
        <v>162</v>
      </c>
      <c r="C41" s="102" t="s">
        <v>16</v>
      </c>
      <c r="D41" s="103" t="n">
        <v>75</v>
      </c>
      <c r="E41" s="103" t="n">
        <v>90</v>
      </c>
      <c r="F41" s="103" t="n">
        <v>43</v>
      </c>
      <c r="G41" s="103" t="n">
        <v>75</v>
      </c>
      <c r="H41" s="104" t="n">
        <v>245</v>
      </c>
      <c r="I41" s="104" t="n">
        <f aca="false">D41+E41+F41+G41+H41</f>
        <v>528</v>
      </c>
    </row>
    <row r="42" s="105" customFormat="true" ht="12.75" hidden="false" customHeight="false" outlineLevel="0" collapsed="false">
      <c r="A42" s="100" t="n">
        <v>3</v>
      </c>
      <c r="B42" s="101" t="s">
        <v>161</v>
      </c>
      <c r="C42" s="102" t="s">
        <v>66</v>
      </c>
      <c r="D42" s="103" t="n">
        <v>40</v>
      </c>
      <c r="E42" s="103" t="n">
        <v>80</v>
      </c>
      <c r="F42" s="103" t="n">
        <v>49</v>
      </c>
      <c r="G42" s="103" t="n">
        <v>37</v>
      </c>
      <c r="H42" s="104" t="n">
        <v>260</v>
      </c>
      <c r="I42" s="104" t="n">
        <f aca="false">D42+E42+F42+G42+H42</f>
        <v>466</v>
      </c>
    </row>
    <row r="43" customFormat="false" ht="15.75" hidden="false" customHeight="true" outlineLevel="0" collapsed="false">
      <c r="A43" s="97" t="n">
        <v>4</v>
      </c>
      <c r="B43" s="106" t="s">
        <v>164</v>
      </c>
      <c r="C43" s="107" t="s">
        <v>14</v>
      </c>
      <c r="D43" s="98" t="n">
        <v>100</v>
      </c>
      <c r="E43" s="98" t="n">
        <v>65</v>
      </c>
      <c r="F43" s="98" t="n">
        <v>34</v>
      </c>
      <c r="G43" s="98" t="n">
        <v>31</v>
      </c>
      <c r="H43" s="99" t="n">
        <v>225</v>
      </c>
      <c r="I43" s="99" t="n">
        <f aca="false">D43+E43+F43+G43+H43</f>
        <v>455</v>
      </c>
    </row>
    <row r="44" customFormat="false" ht="12.75" hidden="false" customHeight="false" outlineLevel="0" collapsed="false">
      <c r="A44" s="97" t="n">
        <v>5</v>
      </c>
      <c r="B44" s="106" t="s">
        <v>163</v>
      </c>
      <c r="C44" s="107" t="s">
        <v>30</v>
      </c>
      <c r="D44" s="98" t="n">
        <v>34</v>
      </c>
      <c r="E44" s="98" t="n">
        <v>60</v>
      </c>
      <c r="F44" s="98" t="n">
        <v>80</v>
      </c>
      <c r="G44" s="98" t="n">
        <v>49</v>
      </c>
      <c r="H44" s="99" t="n">
        <v>230</v>
      </c>
      <c r="I44" s="99" t="n">
        <f aca="false">D44+E44+F44+G44+H44</f>
        <v>453</v>
      </c>
    </row>
    <row r="45" customFormat="false" ht="12.75" hidden="false" customHeight="false" outlineLevel="0" collapsed="false">
      <c r="A45" s="97" t="n">
        <v>6</v>
      </c>
      <c r="B45" s="106" t="s">
        <v>165</v>
      </c>
      <c r="C45" s="107" t="s">
        <v>32</v>
      </c>
      <c r="D45" s="98" t="n">
        <v>55</v>
      </c>
      <c r="E45" s="98" t="n">
        <v>75</v>
      </c>
      <c r="F45" s="98" t="n">
        <v>52</v>
      </c>
      <c r="G45" s="98" t="n">
        <v>40</v>
      </c>
      <c r="H45" s="99" t="n">
        <v>205</v>
      </c>
      <c r="I45" s="99" t="n">
        <f aca="false">D45+E45+F45+G45+H45</f>
        <v>427</v>
      </c>
    </row>
    <row r="46" customFormat="false" ht="12.75" hidden="false" customHeight="false" outlineLevel="0" collapsed="false">
      <c r="A46" s="97" t="n">
        <v>7</v>
      </c>
      <c r="B46" s="106" t="s">
        <v>169</v>
      </c>
      <c r="C46" s="107" t="s">
        <v>22</v>
      </c>
      <c r="D46" s="98" t="n">
        <v>70</v>
      </c>
      <c r="E46" s="98" t="n">
        <v>49</v>
      </c>
      <c r="F46" s="98" t="n">
        <v>40</v>
      </c>
      <c r="G46" s="98" t="n">
        <v>90</v>
      </c>
      <c r="H46" s="99" t="n">
        <v>171</v>
      </c>
      <c r="I46" s="99" t="n">
        <f aca="false">D46+E46+F46+G46+H46</f>
        <v>420</v>
      </c>
    </row>
    <row r="47" customFormat="false" ht="12.75" hidden="false" customHeight="false" outlineLevel="0" collapsed="false">
      <c r="A47" s="97" t="n">
        <v>8</v>
      </c>
      <c r="B47" s="106" t="s">
        <v>168</v>
      </c>
      <c r="C47" s="107" t="s">
        <v>32</v>
      </c>
      <c r="D47" s="98" t="n">
        <v>52</v>
      </c>
      <c r="E47" s="98" t="n">
        <v>55</v>
      </c>
      <c r="F47" s="98" t="n">
        <v>65</v>
      </c>
      <c r="G47" s="98" t="n">
        <v>43</v>
      </c>
      <c r="H47" s="99" t="n">
        <v>173</v>
      </c>
      <c r="I47" s="99" t="n">
        <f aca="false">D47+E47+F47+G47+H47</f>
        <v>388</v>
      </c>
    </row>
    <row r="48" customFormat="false" ht="12.75" hidden="false" customHeight="false" outlineLevel="0" collapsed="false">
      <c r="A48" s="97" t="n">
        <v>9</v>
      </c>
      <c r="B48" s="106" t="s">
        <v>166</v>
      </c>
      <c r="C48" s="107" t="s">
        <v>32</v>
      </c>
      <c r="D48" s="98" t="n">
        <v>46</v>
      </c>
      <c r="E48" s="98" t="n">
        <v>52</v>
      </c>
      <c r="F48" s="98" t="n">
        <v>46</v>
      </c>
      <c r="G48" s="98" t="n">
        <v>52</v>
      </c>
      <c r="H48" s="99" t="n">
        <v>189</v>
      </c>
      <c r="I48" s="99" t="n">
        <f aca="false">D48+E48+F48+G48+H48</f>
        <v>385</v>
      </c>
    </row>
    <row r="49" customFormat="false" ht="14.25" hidden="false" customHeight="true" outlineLevel="0" collapsed="false">
      <c r="A49" s="97" t="n">
        <v>10</v>
      </c>
      <c r="B49" s="106" t="s">
        <v>170</v>
      </c>
      <c r="C49" s="107" t="s">
        <v>14</v>
      </c>
      <c r="D49" s="98" t="n">
        <v>80</v>
      </c>
      <c r="E49" s="98" t="n">
        <v>43</v>
      </c>
      <c r="F49" s="98" t="n">
        <v>60</v>
      </c>
      <c r="G49" s="98" t="n">
        <v>34</v>
      </c>
      <c r="H49" s="99" t="n">
        <v>160</v>
      </c>
      <c r="I49" s="99" t="n">
        <f aca="false">D49+E49+F49+G49+H49</f>
        <v>377</v>
      </c>
    </row>
    <row r="50" customFormat="false" ht="12.75" hidden="false" customHeight="false" outlineLevel="0" collapsed="false">
      <c r="A50" s="97" t="n">
        <v>11</v>
      </c>
      <c r="B50" s="106" t="s">
        <v>173</v>
      </c>
      <c r="C50" s="107" t="s">
        <v>22</v>
      </c>
      <c r="D50" s="98" t="n">
        <v>49</v>
      </c>
      <c r="E50" s="98" t="n">
        <v>46</v>
      </c>
      <c r="F50" s="98" t="n">
        <v>75</v>
      </c>
      <c r="G50" s="98" t="n">
        <v>60</v>
      </c>
      <c r="H50" s="99" t="n">
        <v>143</v>
      </c>
      <c r="I50" s="99" t="n">
        <f aca="false">D50+E50+F50+G50+H50</f>
        <v>373</v>
      </c>
    </row>
    <row r="51" customFormat="false" ht="12.75" hidden="false" customHeight="false" outlineLevel="0" collapsed="false">
      <c r="A51" s="97" t="n">
        <v>12</v>
      </c>
      <c r="B51" s="106" t="s">
        <v>175</v>
      </c>
      <c r="C51" s="107" t="s">
        <v>22</v>
      </c>
      <c r="D51" s="98" t="n">
        <v>65</v>
      </c>
      <c r="E51" s="98" t="n">
        <v>70</v>
      </c>
      <c r="F51" s="98" t="n">
        <v>31</v>
      </c>
      <c r="G51" s="98" t="n">
        <v>70</v>
      </c>
      <c r="H51" s="99" t="n">
        <v>132</v>
      </c>
      <c r="I51" s="99" t="n">
        <f aca="false">D51+E51+F51+G51+H51</f>
        <v>368</v>
      </c>
    </row>
    <row r="52" customFormat="false" ht="15" hidden="false" customHeight="true" outlineLevel="0" collapsed="false">
      <c r="A52" s="97" t="n">
        <v>13</v>
      </c>
      <c r="B52" s="106" t="s">
        <v>172</v>
      </c>
      <c r="C52" s="107" t="s">
        <v>14</v>
      </c>
      <c r="D52" s="98" t="n">
        <v>60</v>
      </c>
      <c r="E52" s="98" t="n">
        <v>31</v>
      </c>
      <c r="F52" s="98" t="n">
        <v>55</v>
      </c>
      <c r="G52" s="98" t="n">
        <v>65</v>
      </c>
      <c r="H52" s="99" t="n">
        <v>149</v>
      </c>
      <c r="I52" s="99" t="n">
        <f aca="false">D52+E52+F52+G52+H52</f>
        <v>360</v>
      </c>
    </row>
    <row r="53" customFormat="false" ht="12.75" hidden="false" customHeight="false" outlineLevel="0" collapsed="false">
      <c r="A53" s="97" t="n">
        <v>14</v>
      </c>
      <c r="B53" s="106" t="s">
        <v>176</v>
      </c>
      <c r="C53" s="107" t="s">
        <v>16</v>
      </c>
      <c r="D53" s="98" t="n">
        <v>31</v>
      </c>
      <c r="E53" s="98" t="n">
        <v>40</v>
      </c>
      <c r="F53" s="98" t="n">
        <v>100</v>
      </c>
      <c r="G53" s="98" t="n">
        <v>55</v>
      </c>
      <c r="H53" s="99" t="n">
        <v>132</v>
      </c>
      <c r="I53" s="99" t="n">
        <f aca="false">D53+E53+F53+G53+H53</f>
        <v>358</v>
      </c>
    </row>
    <row r="54" customFormat="false" ht="14.25" hidden="false" customHeight="true" outlineLevel="0" collapsed="false">
      <c r="A54" s="97" t="n">
        <v>15</v>
      </c>
      <c r="B54" s="106" t="s">
        <v>171</v>
      </c>
      <c r="C54" s="107" t="s">
        <v>56</v>
      </c>
      <c r="D54" s="98" t="n">
        <v>43</v>
      </c>
      <c r="E54" s="98" t="n">
        <v>34</v>
      </c>
      <c r="F54" s="98" t="n">
        <v>70</v>
      </c>
      <c r="G54" s="98" t="n">
        <v>46</v>
      </c>
      <c r="H54" s="99" t="n">
        <v>151</v>
      </c>
      <c r="I54" s="99" t="n">
        <f aca="false">D54+E54+F54+G54+H54</f>
        <v>344</v>
      </c>
    </row>
    <row r="55" customFormat="false" ht="12.75" hidden="false" customHeight="false" outlineLevel="0" collapsed="false">
      <c r="A55" s="97" t="n">
        <v>16</v>
      </c>
      <c r="B55" s="106" t="s">
        <v>174</v>
      </c>
      <c r="C55" s="107" t="s">
        <v>22</v>
      </c>
      <c r="D55" s="98" t="n">
        <v>37</v>
      </c>
      <c r="E55" s="98" t="n">
        <v>37</v>
      </c>
      <c r="F55" s="98" t="n">
        <v>37</v>
      </c>
      <c r="G55" s="98" t="n">
        <v>80</v>
      </c>
      <c r="H55" s="99" t="n">
        <v>140</v>
      </c>
      <c r="I55" s="99" t="n">
        <f aca="false">D55+E55+F55+G55+H55</f>
        <v>331</v>
      </c>
    </row>
    <row r="56" customFormat="false" ht="12.75" hidden="false" customHeight="false" outlineLevel="0" collapsed="false">
      <c r="B56" s="110"/>
      <c r="C56" s="111"/>
    </row>
    <row r="58" customFormat="false" ht="12.75" hidden="false" customHeight="false" outlineLevel="0" collapsed="false">
      <c r="A58" s="97"/>
      <c r="B58" s="98" t="s">
        <v>499</v>
      </c>
      <c r="C58" s="98"/>
      <c r="D58" s="98" t="s">
        <v>497</v>
      </c>
      <c r="E58" s="98" t="s">
        <v>490</v>
      </c>
      <c r="F58" s="98" t="s">
        <v>498</v>
      </c>
      <c r="G58" s="98" t="n">
        <v>600</v>
      </c>
      <c r="H58" s="99" t="s">
        <v>492</v>
      </c>
      <c r="I58" s="99" t="s">
        <v>493</v>
      </c>
    </row>
    <row r="59" customFormat="false" ht="12.75" hidden="false" customHeight="false" outlineLevel="0" collapsed="false">
      <c r="A59" s="100" t="n">
        <v>1</v>
      </c>
      <c r="B59" s="114" t="s">
        <v>240</v>
      </c>
      <c r="C59" s="115" t="s">
        <v>30</v>
      </c>
      <c r="D59" s="103" t="n">
        <v>100</v>
      </c>
      <c r="E59" s="103" t="n">
        <v>90</v>
      </c>
      <c r="F59" s="103" t="n">
        <v>100</v>
      </c>
      <c r="G59" s="103" t="n">
        <v>100</v>
      </c>
      <c r="H59" s="104" t="n">
        <v>290</v>
      </c>
      <c r="I59" s="104" t="n">
        <f aca="false">D59+E59+F59+G59+H59</f>
        <v>680</v>
      </c>
    </row>
    <row r="60" customFormat="false" ht="12.75" hidden="false" customHeight="false" outlineLevel="0" collapsed="false">
      <c r="A60" s="100" t="n">
        <v>2</v>
      </c>
      <c r="B60" s="114" t="s">
        <v>242</v>
      </c>
      <c r="C60" s="115" t="s">
        <v>16</v>
      </c>
      <c r="D60" s="103" t="n">
        <v>90</v>
      </c>
      <c r="E60" s="103" t="n">
        <v>100</v>
      </c>
      <c r="F60" s="103" t="n">
        <v>90</v>
      </c>
      <c r="G60" s="103" t="n">
        <v>65</v>
      </c>
      <c r="H60" s="104" t="n">
        <v>280</v>
      </c>
      <c r="I60" s="104" t="n">
        <f aca="false">D60+E60+F60+G60+H60</f>
        <v>625</v>
      </c>
    </row>
    <row r="61" customFormat="false" ht="12.75" hidden="false" customHeight="false" outlineLevel="0" collapsed="false">
      <c r="A61" s="100" t="n">
        <v>3</v>
      </c>
      <c r="B61" s="114" t="s">
        <v>244</v>
      </c>
      <c r="C61" s="115" t="s">
        <v>19</v>
      </c>
      <c r="D61" s="103" t="n">
        <v>75</v>
      </c>
      <c r="E61" s="103" t="n">
        <v>70</v>
      </c>
      <c r="F61" s="103" t="n">
        <v>75</v>
      </c>
      <c r="G61" s="103" t="n">
        <v>80</v>
      </c>
      <c r="H61" s="104" t="n">
        <v>260</v>
      </c>
      <c r="I61" s="104" t="n">
        <f aca="false">D61+E61+F61+G61+H61</f>
        <v>560</v>
      </c>
    </row>
    <row r="62" customFormat="false" ht="12.75" hidden="false" customHeight="false" outlineLevel="0" collapsed="false">
      <c r="A62" s="97" t="n">
        <v>4</v>
      </c>
      <c r="B62" s="116" t="s">
        <v>243</v>
      </c>
      <c r="C62" s="109" t="s">
        <v>122</v>
      </c>
      <c r="D62" s="98" t="n">
        <v>70</v>
      </c>
      <c r="E62" s="98" t="n">
        <v>60</v>
      </c>
      <c r="F62" s="98" t="n">
        <v>43</v>
      </c>
      <c r="G62" s="98" t="n">
        <v>90</v>
      </c>
      <c r="H62" s="99" t="n">
        <v>260</v>
      </c>
      <c r="I62" s="99" t="n">
        <f aca="false">D62+E62+F62+G62+H62</f>
        <v>523</v>
      </c>
    </row>
    <row r="63" customFormat="false" ht="12.75" hidden="false" customHeight="false" outlineLevel="0" collapsed="false">
      <c r="A63" s="97" t="n">
        <v>5</v>
      </c>
      <c r="B63" s="116" t="s">
        <v>245</v>
      </c>
      <c r="C63" s="109" t="s">
        <v>32</v>
      </c>
      <c r="D63" s="98" t="n">
        <v>80</v>
      </c>
      <c r="E63" s="98" t="n">
        <v>75</v>
      </c>
      <c r="F63" s="98" t="n">
        <v>52</v>
      </c>
      <c r="G63" s="98" t="n">
        <v>75</v>
      </c>
      <c r="H63" s="99" t="n">
        <v>240</v>
      </c>
      <c r="I63" s="99" t="n">
        <f aca="false">D63+E63+F63+G63+H63</f>
        <v>522</v>
      </c>
    </row>
    <row r="64" customFormat="false" ht="12.75" hidden="false" customHeight="false" outlineLevel="0" collapsed="false">
      <c r="A64" s="97" t="n">
        <v>6</v>
      </c>
      <c r="B64" s="116" t="s">
        <v>248</v>
      </c>
      <c r="C64" s="109" t="s">
        <v>32</v>
      </c>
      <c r="D64" s="98" t="n">
        <v>43</v>
      </c>
      <c r="E64" s="98" t="n">
        <v>80</v>
      </c>
      <c r="F64" s="98" t="n">
        <v>49</v>
      </c>
      <c r="G64" s="98" t="n">
        <v>70</v>
      </c>
      <c r="H64" s="99" t="n">
        <v>185</v>
      </c>
      <c r="I64" s="99" t="n">
        <f aca="false">D64+E64+F64+G64+H64</f>
        <v>427</v>
      </c>
    </row>
    <row r="65" customFormat="false" ht="12.75" hidden="false" customHeight="false" outlineLevel="0" collapsed="false">
      <c r="A65" s="97" t="n">
        <v>7</v>
      </c>
      <c r="B65" s="117" t="s">
        <v>250</v>
      </c>
      <c r="C65" s="118" t="s">
        <v>66</v>
      </c>
      <c r="D65" s="98" t="n">
        <v>49</v>
      </c>
      <c r="E65" s="98" t="n">
        <v>65</v>
      </c>
      <c r="F65" s="98" t="n">
        <v>80</v>
      </c>
      <c r="G65" s="98" t="n">
        <v>55</v>
      </c>
      <c r="H65" s="99" t="n">
        <v>173</v>
      </c>
      <c r="I65" s="99" t="n">
        <f aca="false">D65+E65+F65+G65+H65</f>
        <v>422</v>
      </c>
    </row>
    <row r="66" customFormat="false" ht="12.75" hidden="false" customHeight="false" outlineLevel="0" collapsed="false">
      <c r="A66" s="97" t="n">
        <v>8</v>
      </c>
      <c r="B66" s="116" t="s">
        <v>246</v>
      </c>
      <c r="C66" s="109" t="s">
        <v>66</v>
      </c>
      <c r="D66" s="98" t="n">
        <v>46</v>
      </c>
      <c r="E66" s="98" t="n">
        <v>37</v>
      </c>
      <c r="F66" s="98" t="n">
        <v>65</v>
      </c>
      <c r="G66" s="98" t="n">
        <v>43</v>
      </c>
      <c r="H66" s="99" t="n">
        <v>190</v>
      </c>
      <c r="I66" s="99" t="n">
        <f aca="false">D66+E66+F66+G66+H66</f>
        <v>381</v>
      </c>
    </row>
    <row r="67" customFormat="false" ht="12.75" hidden="false" customHeight="false" outlineLevel="0" collapsed="false">
      <c r="A67" s="97" t="n">
        <v>9</v>
      </c>
      <c r="B67" s="116" t="s">
        <v>252</v>
      </c>
      <c r="C67" s="109" t="s">
        <v>30</v>
      </c>
      <c r="D67" s="98" t="n">
        <v>65</v>
      </c>
      <c r="E67" s="98" t="n">
        <v>49</v>
      </c>
      <c r="F67" s="98" t="n">
        <v>37</v>
      </c>
      <c r="G67" s="98" t="n">
        <v>52</v>
      </c>
      <c r="H67" s="99" t="n">
        <v>152</v>
      </c>
      <c r="I67" s="99" t="n">
        <f aca="false">D67+E67+F67+G67+H67</f>
        <v>355</v>
      </c>
    </row>
    <row r="68" customFormat="false" ht="12.75" hidden="false" customHeight="false" outlineLevel="0" collapsed="false">
      <c r="A68" s="97" t="n">
        <v>10</v>
      </c>
      <c r="B68" s="116" t="s">
        <v>247</v>
      </c>
      <c r="C68" s="109" t="s">
        <v>30</v>
      </c>
      <c r="D68" s="98" t="n">
        <v>37</v>
      </c>
      <c r="E68" s="98" t="n">
        <v>40</v>
      </c>
      <c r="F68" s="98" t="n">
        <v>28</v>
      </c>
      <c r="G68" s="98" t="n">
        <v>60</v>
      </c>
      <c r="H68" s="99" t="n">
        <v>185</v>
      </c>
      <c r="I68" s="99" t="n">
        <f aca="false">D68+E68+F68+G68+H68</f>
        <v>350</v>
      </c>
    </row>
    <row r="69" customFormat="false" ht="12.75" hidden="false" customHeight="false" outlineLevel="0" collapsed="false">
      <c r="A69" s="97" t="n">
        <v>11</v>
      </c>
      <c r="B69" s="116" t="s">
        <v>251</v>
      </c>
      <c r="C69" s="109" t="s">
        <v>30</v>
      </c>
      <c r="D69" s="98" t="n">
        <v>40</v>
      </c>
      <c r="E69" s="98" t="n">
        <v>31</v>
      </c>
      <c r="F69" s="98" t="n">
        <v>60</v>
      </c>
      <c r="G69" s="98" t="n">
        <v>40</v>
      </c>
      <c r="H69" s="99" t="n">
        <v>155</v>
      </c>
      <c r="I69" s="99" t="n">
        <f aca="false">D69+E69+F69+G69+H69</f>
        <v>326</v>
      </c>
    </row>
    <row r="70" customFormat="false" ht="12.75" hidden="false" customHeight="false" outlineLevel="0" collapsed="false">
      <c r="A70" s="97" t="n">
        <v>12</v>
      </c>
      <c r="B70" s="116" t="s">
        <v>249</v>
      </c>
      <c r="C70" s="109" t="s">
        <v>30</v>
      </c>
      <c r="D70" s="98" t="n">
        <v>31</v>
      </c>
      <c r="E70" s="98" t="n">
        <v>28</v>
      </c>
      <c r="F70" s="98" t="n">
        <v>31</v>
      </c>
      <c r="G70" s="98" t="n">
        <v>37</v>
      </c>
      <c r="H70" s="99" t="n">
        <v>180</v>
      </c>
      <c r="I70" s="99" t="n">
        <f aca="false">D70+E70+F70+G70+H70</f>
        <v>307</v>
      </c>
    </row>
    <row r="71" customFormat="false" ht="12.75" hidden="false" customHeight="false" outlineLevel="0" collapsed="false">
      <c r="A71" s="97" t="n">
        <v>13</v>
      </c>
      <c r="B71" s="116" t="s">
        <v>260</v>
      </c>
      <c r="C71" s="109" t="s">
        <v>30</v>
      </c>
      <c r="D71" s="98" t="n">
        <v>55</v>
      </c>
      <c r="E71" s="98" t="n">
        <v>52</v>
      </c>
      <c r="F71" s="98" t="n">
        <v>70</v>
      </c>
      <c r="G71" s="98" t="n">
        <v>49</v>
      </c>
      <c r="H71" s="99" t="n">
        <v>70</v>
      </c>
      <c r="I71" s="99" t="n">
        <f aca="false">D71+E71+F71+G71+H71</f>
        <v>296</v>
      </c>
    </row>
    <row r="72" customFormat="false" ht="12.75" hidden="false" customHeight="false" outlineLevel="0" collapsed="false">
      <c r="A72" s="97" t="n">
        <v>14</v>
      </c>
      <c r="B72" s="116" t="s">
        <v>253</v>
      </c>
      <c r="C72" s="109" t="s">
        <v>32</v>
      </c>
      <c r="D72" s="98" t="n">
        <v>34</v>
      </c>
      <c r="E72" s="98" t="n">
        <v>34</v>
      </c>
      <c r="F72" s="98" t="n">
        <v>40</v>
      </c>
      <c r="G72" s="98" t="n">
        <v>34</v>
      </c>
      <c r="H72" s="99" t="n">
        <v>152</v>
      </c>
      <c r="I72" s="99" t="n">
        <f aca="false">D72+E72+F72+G72+H72</f>
        <v>294</v>
      </c>
    </row>
    <row r="73" customFormat="false" ht="12.75" hidden="false" customHeight="false" outlineLevel="0" collapsed="false">
      <c r="A73" s="97" t="n">
        <v>15</v>
      </c>
      <c r="B73" s="116" t="s">
        <v>257</v>
      </c>
      <c r="C73" s="109" t="s">
        <v>66</v>
      </c>
      <c r="D73" s="98" t="n">
        <v>28</v>
      </c>
      <c r="E73" s="98" t="n">
        <v>43</v>
      </c>
      <c r="F73" s="98" t="n">
        <v>46</v>
      </c>
      <c r="G73" s="98" t="n">
        <v>46</v>
      </c>
      <c r="H73" s="99" t="n">
        <v>92</v>
      </c>
      <c r="I73" s="99" t="n">
        <f aca="false">D73+E73+F73+G73+H73</f>
        <v>255</v>
      </c>
    </row>
    <row r="74" customFormat="false" ht="12.75" hidden="false" customHeight="false" outlineLevel="0" collapsed="false">
      <c r="A74" s="97" t="n">
        <v>16</v>
      </c>
      <c r="B74" s="116" t="s">
        <v>256</v>
      </c>
      <c r="C74" s="109" t="s">
        <v>32</v>
      </c>
      <c r="D74" s="98" t="n">
        <v>25</v>
      </c>
      <c r="E74" s="98" t="n">
        <v>25</v>
      </c>
      <c r="F74" s="98" t="n">
        <v>55</v>
      </c>
      <c r="G74" s="98" t="n">
        <v>31</v>
      </c>
      <c r="H74" s="99" t="n">
        <v>99</v>
      </c>
      <c r="I74" s="99" t="n">
        <f aca="false">D74+E74+F74+G74+H74</f>
        <v>235</v>
      </c>
    </row>
    <row r="75" customFormat="false" ht="12.75" hidden="false" customHeight="false" outlineLevel="0" collapsed="false">
      <c r="A75" s="97" t="n">
        <v>17</v>
      </c>
      <c r="B75" s="116" t="s">
        <v>258</v>
      </c>
      <c r="C75" s="109" t="s">
        <v>16</v>
      </c>
      <c r="D75" s="98" t="n">
        <v>52</v>
      </c>
      <c r="E75" s="98" t="n">
        <v>46</v>
      </c>
      <c r="F75" s="98" t="n">
        <v>34</v>
      </c>
      <c r="G75" s="98" t="n">
        <v>25</v>
      </c>
      <c r="H75" s="99" t="n">
        <v>77</v>
      </c>
      <c r="I75" s="99" t="n">
        <f aca="false">D75+E75+F75+G75+H75</f>
        <v>234</v>
      </c>
    </row>
    <row r="76" customFormat="false" ht="12.75" hidden="false" customHeight="false" outlineLevel="0" collapsed="false">
      <c r="A76" s="97" t="n">
        <v>18</v>
      </c>
      <c r="B76" s="117" t="s">
        <v>261</v>
      </c>
      <c r="C76" s="118" t="s">
        <v>22</v>
      </c>
      <c r="D76" s="98" t="n">
        <v>60</v>
      </c>
      <c r="E76" s="98" t="n">
        <v>55</v>
      </c>
      <c r="F76" s="98" t="n">
        <v>25</v>
      </c>
      <c r="G76" s="98" t="n">
        <v>22</v>
      </c>
      <c r="H76" s="99" t="n">
        <v>70</v>
      </c>
      <c r="I76" s="99" t="n">
        <f aca="false">D76+E76+F76+G76+H76</f>
        <v>232</v>
      </c>
    </row>
    <row r="77" customFormat="false" ht="12.75" hidden="false" customHeight="false" outlineLevel="0" collapsed="false">
      <c r="A77" s="97" t="n">
        <v>19</v>
      </c>
      <c r="B77" s="117" t="s">
        <v>259</v>
      </c>
      <c r="C77" s="118" t="s">
        <v>32</v>
      </c>
      <c r="D77" s="98" t="n">
        <v>22</v>
      </c>
      <c r="E77" s="98" t="n">
        <v>22</v>
      </c>
      <c r="F77" s="98" t="n">
        <v>22</v>
      </c>
      <c r="G77" s="98" t="n">
        <v>28</v>
      </c>
      <c r="H77" s="99" t="n">
        <v>77</v>
      </c>
      <c r="I77" s="99" t="n">
        <f aca="false">D77+E77+F77+G77+H77</f>
        <v>171</v>
      </c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B1:C1"/>
    <mergeCell ref="B21:C21"/>
    <mergeCell ref="B39:C39"/>
    <mergeCell ref="B58:C5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LibreOffice/5.3.5.2$Windows_x86 LibreOffice_project/50d9bf2b0a79cdb85a3814b592608037a682059d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2018-04-08T11:44:27Z</dcterms:created>
  <dc:creator>Supra</dc:creator>
  <dc:description/>
  <dc:language>de-DE</dc:language>
  <cp:lastModifiedBy/>
  <cp:lastPrinted>2018-10-13T20:42:26Z</cp:lastPrinted>
  <dcterms:modified xsi:type="dcterms:W3CDTF">2018-10-13T20:42:07Z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