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GP 2017\"/>
    </mc:Choice>
  </mc:AlternateContent>
  <bookViews>
    <workbookView xWindow="0" yWindow="0" windowWidth="16380" windowHeight="8190" tabRatio="276" activeTab="5"/>
  </bookViews>
  <sheets>
    <sheet name="CM" sheetId="1" r:id="rId1"/>
    <sheet name="RM" sheetId="2" r:id="rId2"/>
    <sheet name="CF" sheetId="3" r:id="rId3"/>
    <sheet name="RF" sheetId="4" r:id="rId4"/>
    <sheet name="GP PUNKTE" sheetId="5" r:id="rId5"/>
    <sheet name="MANNSCHAFT" sheetId="6" r:id="rId6"/>
    <sheet name="STAFF." sheetId="7" r:id="rId7"/>
  </sheets>
  <calcPr calcId="152511" iterateDelta="1E-4"/>
</workbook>
</file>

<file path=xl/calcChain.xml><?xml version="1.0" encoding="utf-8"?>
<calcChain xmlns="http://schemas.openxmlformats.org/spreadsheetml/2006/main">
  <c r="K19" i="6" l="1"/>
  <c r="E17" i="6"/>
  <c r="E19" i="6"/>
  <c r="E16" i="6"/>
  <c r="E13" i="6"/>
  <c r="E14" i="6"/>
  <c r="K18" i="6"/>
  <c r="K14" i="6"/>
  <c r="K13" i="6"/>
  <c r="K17" i="6"/>
  <c r="E20" i="6"/>
  <c r="K16" i="6"/>
  <c r="E18" i="6"/>
  <c r="K15" i="6"/>
  <c r="E15" i="6"/>
  <c r="K11" i="6"/>
  <c r="E10" i="6"/>
  <c r="K12" i="6"/>
  <c r="E12" i="6"/>
  <c r="K10" i="6"/>
  <c r="E11" i="6"/>
  <c r="K5" i="6"/>
  <c r="E8" i="6"/>
  <c r="K8" i="6"/>
  <c r="E9" i="6"/>
  <c r="K6" i="6"/>
  <c r="E6" i="6"/>
  <c r="K9" i="6"/>
  <c r="E7" i="6"/>
  <c r="K7" i="6"/>
  <c r="E3" i="6"/>
  <c r="K4" i="6"/>
  <c r="E4" i="6"/>
  <c r="K3" i="6"/>
  <c r="E5" i="6"/>
  <c r="R63" i="4"/>
  <c r="P63" i="4"/>
  <c r="I63" i="4"/>
  <c r="R62" i="4"/>
  <c r="P62" i="4"/>
  <c r="I62" i="4"/>
  <c r="R61" i="4"/>
  <c r="P61" i="4"/>
  <c r="I61" i="4"/>
  <c r="R60" i="4"/>
  <c r="P60" i="4"/>
  <c r="I60" i="4"/>
  <c r="R59" i="4"/>
  <c r="P59" i="4"/>
  <c r="I59" i="4"/>
  <c r="R58" i="4"/>
  <c r="P58" i="4"/>
  <c r="I58" i="4"/>
  <c r="R57" i="4"/>
  <c r="P57" i="4"/>
  <c r="I57" i="4"/>
  <c r="R56" i="4"/>
  <c r="P56" i="4"/>
  <c r="I56" i="4"/>
  <c r="R55" i="4"/>
  <c r="P55" i="4"/>
  <c r="I55" i="4"/>
  <c r="R54" i="4"/>
  <c r="P54" i="4"/>
  <c r="R53" i="4"/>
  <c r="P53" i="4"/>
  <c r="R52" i="4"/>
  <c r="P52" i="4"/>
  <c r="I52" i="4"/>
  <c r="R51" i="4"/>
  <c r="P51" i="4"/>
  <c r="I51" i="4"/>
  <c r="R50" i="4"/>
  <c r="P50" i="4"/>
  <c r="I50" i="4"/>
  <c r="R49" i="4"/>
  <c r="P49" i="4"/>
  <c r="R48" i="4"/>
  <c r="P48" i="4"/>
  <c r="R47" i="4"/>
  <c r="P47" i="4"/>
  <c r="I47" i="4"/>
  <c r="R46" i="4"/>
  <c r="P46" i="4"/>
  <c r="R45" i="4"/>
  <c r="P45" i="4"/>
  <c r="I45" i="4"/>
  <c r="R44" i="4"/>
  <c r="P44" i="4"/>
  <c r="R43" i="4"/>
  <c r="P43" i="4"/>
  <c r="I43" i="4"/>
  <c r="R42" i="4"/>
  <c r="P42" i="4"/>
  <c r="I42" i="4"/>
  <c r="R41" i="4"/>
  <c r="P41" i="4"/>
  <c r="I41" i="4"/>
  <c r="R40" i="4"/>
  <c r="P40" i="4"/>
  <c r="I40" i="4"/>
  <c r="R39" i="4"/>
  <c r="P39" i="4"/>
  <c r="I39" i="4"/>
  <c r="R38" i="4"/>
  <c r="P38" i="4"/>
  <c r="I38" i="4"/>
  <c r="R37" i="4"/>
  <c r="P37" i="4"/>
  <c r="I37" i="4"/>
  <c r="R36" i="4"/>
  <c r="P36" i="4"/>
  <c r="I36" i="4"/>
  <c r="R35" i="4"/>
  <c r="P35" i="4"/>
  <c r="I35" i="4"/>
  <c r="R34" i="4"/>
  <c r="P34" i="4"/>
  <c r="R33" i="4"/>
  <c r="P33" i="4"/>
  <c r="R32" i="4"/>
  <c r="P32" i="4"/>
  <c r="I32" i="4"/>
  <c r="R31" i="4"/>
  <c r="P31" i="4"/>
  <c r="I31" i="4"/>
  <c r="R30" i="4"/>
  <c r="P30" i="4"/>
  <c r="I30" i="4"/>
  <c r="R29" i="4"/>
  <c r="P29" i="4"/>
  <c r="I29" i="4"/>
  <c r="R28" i="4"/>
  <c r="P28" i="4"/>
  <c r="I28" i="4"/>
  <c r="R27" i="4"/>
  <c r="P27" i="4"/>
  <c r="R26" i="4"/>
  <c r="P26" i="4"/>
  <c r="I26" i="4"/>
  <c r="R25" i="4"/>
  <c r="P25" i="4"/>
  <c r="I25" i="4"/>
  <c r="R24" i="4"/>
  <c r="P24" i="4"/>
  <c r="R23" i="4"/>
  <c r="P23" i="4"/>
  <c r="R22" i="4"/>
  <c r="P22" i="4"/>
  <c r="I22" i="4"/>
  <c r="R21" i="4"/>
  <c r="P21" i="4"/>
  <c r="I21" i="4"/>
  <c r="R20" i="4"/>
  <c r="P20" i="4"/>
  <c r="I20" i="4"/>
  <c r="R19" i="4"/>
  <c r="P19" i="4"/>
  <c r="R18" i="4"/>
  <c r="P18" i="4"/>
  <c r="I18" i="4"/>
  <c r="R17" i="4"/>
  <c r="P17" i="4"/>
  <c r="I17" i="4"/>
  <c r="R16" i="4"/>
  <c r="P16" i="4"/>
  <c r="I16" i="4"/>
  <c r="R15" i="4"/>
  <c r="P15" i="4"/>
  <c r="I15" i="4"/>
  <c r="R14" i="4"/>
  <c r="P14" i="4"/>
  <c r="R13" i="4"/>
  <c r="P13" i="4"/>
  <c r="I13" i="4"/>
  <c r="R12" i="4"/>
  <c r="P12" i="4"/>
  <c r="I12" i="4"/>
  <c r="R11" i="4"/>
  <c r="P11" i="4"/>
  <c r="I11" i="4"/>
  <c r="R10" i="4"/>
  <c r="P10" i="4"/>
  <c r="I10" i="4"/>
  <c r="R9" i="4"/>
  <c r="P9" i="4"/>
  <c r="I9" i="4"/>
  <c r="R8" i="4"/>
  <c r="P8" i="4"/>
  <c r="I8" i="4"/>
  <c r="R7" i="4"/>
  <c r="P7" i="4"/>
  <c r="I7" i="4"/>
  <c r="R6" i="4"/>
  <c r="P6" i="4"/>
  <c r="I6" i="4"/>
  <c r="R5" i="4"/>
  <c r="P5" i="4"/>
  <c r="I5" i="4"/>
  <c r="R4" i="4"/>
  <c r="P4" i="4"/>
  <c r="I4" i="4"/>
  <c r="R3" i="4"/>
  <c r="P3" i="4"/>
  <c r="I3" i="4"/>
  <c r="R62" i="3"/>
  <c r="P62" i="3"/>
  <c r="I62" i="3"/>
  <c r="R61" i="3"/>
  <c r="P61" i="3"/>
  <c r="I61" i="3"/>
  <c r="R60" i="3"/>
  <c r="P60" i="3"/>
  <c r="I60" i="3"/>
  <c r="R59" i="3"/>
  <c r="P59" i="3"/>
  <c r="I59" i="3"/>
  <c r="R58" i="3"/>
  <c r="P58" i="3"/>
  <c r="I58" i="3"/>
  <c r="R57" i="3"/>
  <c r="P57" i="3"/>
  <c r="R56" i="3"/>
  <c r="P56" i="3"/>
  <c r="R55" i="3"/>
  <c r="P55" i="3"/>
  <c r="R54" i="3"/>
  <c r="P54" i="3"/>
  <c r="R53" i="3"/>
  <c r="P53" i="3"/>
  <c r="R52" i="3"/>
  <c r="P52" i="3"/>
  <c r="R51" i="3"/>
  <c r="P51" i="3"/>
  <c r="R50" i="3"/>
  <c r="P50" i="3"/>
  <c r="R49" i="3"/>
  <c r="P49" i="3"/>
  <c r="R48" i="3"/>
  <c r="P48" i="3"/>
  <c r="R47" i="3"/>
  <c r="P47" i="3"/>
  <c r="R46" i="3"/>
  <c r="P46" i="3"/>
  <c r="R45" i="3"/>
  <c r="P45" i="3"/>
  <c r="R44" i="3"/>
  <c r="P44" i="3"/>
  <c r="I44" i="3"/>
  <c r="R43" i="3"/>
  <c r="P43" i="3"/>
  <c r="I43" i="3"/>
  <c r="R42" i="3"/>
  <c r="P42" i="3"/>
  <c r="I42" i="3"/>
  <c r="R41" i="3"/>
  <c r="P41" i="3"/>
  <c r="I41" i="3"/>
  <c r="R40" i="3"/>
  <c r="P40" i="3"/>
  <c r="I40" i="3"/>
  <c r="R39" i="3"/>
  <c r="P39" i="3"/>
  <c r="I39" i="3"/>
  <c r="R38" i="3"/>
  <c r="P38" i="3"/>
  <c r="I38" i="3"/>
  <c r="R37" i="3"/>
  <c r="P37" i="3"/>
  <c r="I37" i="3"/>
  <c r="R36" i="3"/>
  <c r="P36" i="3"/>
  <c r="I36" i="3"/>
  <c r="R35" i="3"/>
  <c r="P35" i="3"/>
  <c r="I35" i="3"/>
  <c r="R34" i="3"/>
  <c r="P34" i="3"/>
  <c r="I34" i="3"/>
  <c r="R33" i="3"/>
  <c r="P33" i="3"/>
  <c r="I33" i="3"/>
  <c r="R32" i="3"/>
  <c r="P32" i="3"/>
  <c r="I32" i="3"/>
  <c r="R31" i="3"/>
  <c r="P31" i="3"/>
  <c r="I31" i="3"/>
  <c r="R30" i="3"/>
  <c r="P30" i="3"/>
  <c r="R29" i="3"/>
  <c r="P29" i="3"/>
  <c r="R28" i="3"/>
  <c r="P28" i="3"/>
  <c r="R27" i="3"/>
  <c r="P27" i="3"/>
  <c r="I27" i="3"/>
  <c r="R26" i="3"/>
  <c r="P26" i="3"/>
  <c r="I26" i="3"/>
  <c r="R25" i="3"/>
  <c r="P25" i="3"/>
  <c r="I25" i="3"/>
  <c r="R24" i="3"/>
  <c r="P24" i="3"/>
  <c r="I24" i="3"/>
  <c r="R23" i="3"/>
  <c r="P23" i="3"/>
  <c r="I23" i="3"/>
  <c r="R22" i="3"/>
  <c r="P22" i="3"/>
  <c r="I22" i="3"/>
  <c r="R21" i="3"/>
  <c r="P21" i="3"/>
  <c r="R20" i="3"/>
  <c r="P20" i="3"/>
  <c r="I20" i="3"/>
  <c r="R19" i="3"/>
  <c r="P19" i="3"/>
  <c r="I19" i="3"/>
  <c r="R18" i="3"/>
  <c r="P18" i="3"/>
  <c r="I18" i="3"/>
  <c r="R17" i="3"/>
  <c r="P17" i="3"/>
  <c r="R16" i="3"/>
  <c r="P16" i="3"/>
  <c r="I16" i="3"/>
  <c r="R15" i="3"/>
  <c r="P15" i="3"/>
  <c r="I15" i="3"/>
  <c r="R14" i="3"/>
  <c r="P14" i="3"/>
  <c r="I14" i="3"/>
  <c r="R13" i="3"/>
  <c r="P13" i="3"/>
  <c r="R12" i="3"/>
  <c r="P12" i="3"/>
  <c r="I12" i="3"/>
  <c r="R11" i="3"/>
  <c r="P11" i="3"/>
  <c r="I11" i="3"/>
  <c r="R10" i="3"/>
  <c r="P10" i="3"/>
  <c r="R9" i="3"/>
  <c r="P9" i="3"/>
  <c r="I9" i="3"/>
  <c r="R8" i="3"/>
  <c r="P8" i="3"/>
  <c r="I8" i="3"/>
  <c r="R7" i="3"/>
  <c r="P7" i="3"/>
  <c r="I7" i="3"/>
  <c r="R6" i="3"/>
  <c r="P6" i="3"/>
  <c r="I6" i="3"/>
  <c r="R5" i="3"/>
  <c r="P5" i="3"/>
  <c r="I5" i="3"/>
  <c r="R4" i="3"/>
  <c r="P4" i="3"/>
  <c r="I4" i="3"/>
  <c r="R3" i="3"/>
  <c r="P3" i="3"/>
  <c r="I3" i="3"/>
  <c r="R41" i="2"/>
  <c r="P41" i="2"/>
  <c r="I41" i="2"/>
  <c r="R40" i="2"/>
  <c r="P40" i="2"/>
  <c r="I40" i="2"/>
  <c r="R39" i="2"/>
  <c r="P39" i="2"/>
  <c r="I39" i="2"/>
  <c r="R38" i="2"/>
  <c r="P38" i="2"/>
  <c r="I38" i="2"/>
  <c r="R37" i="2"/>
  <c r="P37" i="2"/>
  <c r="I37" i="2"/>
  <c r="R36" i="2"/>
  <c r="P36" i="2"/>
  <c r="R35" i="2"/>
  <c r="P35" i="2"/>
  <c r="I35" i="2"/>
  <c r="R34" i="2"/>
  <c r="P34" i="2"/>
  <c r="I34" i="2"/>
  <c r="R33" i="2"/>
  <c r="P33" i="2"/>
  <c r="R32" i="2"/>
  <c r="P32" i="2"/>
  <c r="I32" i="2"/>
  <c r="R31" i="2"/>
  <c r="P31" i="2"/>
  <c r="R30" i="2"/>
  <c r="P30" i="2"/>
  <c r="R29" i="2"/>
  <c r="P29" i="2"/>
  <c r="I29" i="2"/>
  <c r="R28" i="2"/>
  <c r="P28" i="2"/>
  <c r="I28" i="2"/>
  <c r="R27" i="2"/>
  <c r="P27" i="2"/>
  <c r="I27" i="2"/>
  <c r="R26" i="2"/>
  <c r="P26" i="2"/>
  <c r="I26" i="2"/>
  <c r="R25" i="2"/>
  <c r="P25" i="2"/>
  <c r="R24" i="2"/>
  <c r="P24" i="2"/>
  <c r="I24" i="2"/>
  <c r="R23" i="2"/>
  <c r="P23" i="2"/>
  <c r="I23" i="2"/>
  <c r="R22" i="2"/>
  <c r="P22" i="2"/>
  <c r="R21" i="2"/>
  <c r="P21" i="2"/>
  <c r="I21" i="2"/>
  <c r="R20" i="2"/>
  <c r="P20" i="2"/>
  <c r="I20" i="2"/>
  <c r="R19" i="2"/>
  <c r="P19" i="2"/>
  <c r="R18" i="2"/>
  <c r="P18" i="2"/>
  <c r="I18" i="2"/>
  <c r="R17" i="2"/>
  <c r="P17" i="2"/>
  <c r="R16" i="2"/>
  <c r="P16" i="2"/>
  <c r="R15" i="2"/>
  <c r="P15" i="2"/>
  <c r="I15" i="2"/>
  <c r="R14" i="2"/>
  <c r="P14" i="2"/>
  <c r="I14" i="2"/>
  <c r="R13" i="2"/>
  <c r="P13" i="2"/>
  <c r="I13" i="2"/>
  <c r="R12" i="2"/>
  <c r="P12" i="2"/>
  <c r="I12" i="2"/>
  <c r="R11" i="2"/>
  <c r="P11" i="2"/>
  <c r="I11" i="2"/>
  <c r="R10" i="2"/>
  <c r="P10" i="2"/>
  <c r="I10" i="2"/>
  <c r="R9" i="2"/>
  <c r="P9" i="2"/>
  <c r="I9" i="2"/>
  <c r="R8" i="2"/>
  <c r="P8" i="2"/>
  <c r="I8" i="2"/>
  <c r="R7" i="2"/>
  <c r="P7" i="2"/>
  <c r="I7" i="2"/>
  <c r="R6" i="2"/>
  <c r="P6" i="2"/>
  <c r="I6" i="2"/>
  <c r="R5" i="2"/>
  <c r="P5" i="2"/>
  <c r="I5" i="2"/>
  <c r="R4" i="2"/>
  <c r="P4" i="2"/>
  <c r="I4" i="2"/>
  <c r="R3" i="2"/>
  <c r="P3" i="2"/>
  <c r="I3" i="2"/>
  <c r="R45" i="1"/>
  <c r="P45" i="1"/>
  <c r="I45" i="1"/>
  <c r="R44" i="1"/>
  <c r="P44" i="1"/>
  <c r="R43" i="1"/>
  <c r="P43" i="1"/>
  <c r="R42" i="1"/>
  <c r="P42" i="1"/>
  <c r="R41" i="1"/>
  <c r="P41" i="1"/>
  <c r="R40" i="1"/>
  <c r="P40" i="1"/>
  <c r="R39" i="1"/>
  <c r="P39" i="1"/>
  <c r="R38" i="1"/>
  <c r="P38" i="1"/>
  <c r="I38" i="1"/>
  <c r="R37" i="1"/>
  <c r="P37" i="1"/>
  <c r="R36" i="1"/>
  <c r="P36" i="1"/>
  <c r="R35" i="1"/>
  <c r="P35" i="1"/>
  <c r="I35" i="1"/>
  <c r="R34" i="1"/>
  <c r="P34" i="1"/>
  <c r="R33" i="1"/>
  <c r="P33" i="1"/>
  <c r="I33" i="1"/>
  <c r="R32" i="1"/>
  <c r="P32" i="1"/>
  <c r="R31" i="1"/>
  <c r="P31" i="1"/>
  <c r="I31" i="1"/>
  <c r="R30" i="1"/>
  <c r="P30" i="1"/>
  <c r="R29" i="1"/>
  <c r="P29" i="1"/>
  <c r="I29" i="1"/>
  <c r="R28" i="1"/>
  <c r="P28" i="1"/>
  <c r="I28" i="1"/>
  <c r="R27" i="1"/>
  <c r="P27" i="1"/>
  <c r="R26" i="1"/>
  <c r="P26" i="1"/>
  <c r="I26" i="1"/>
  <c r="R25" i="1"/>
  <c r="P25" i="1"/>
  <c r="I25" i="1"/>
  <c r="R24" i="1"/>
  <c r="P24" i="1"/>
  <c r="I24" i="1"/>
  <c r="R23" i="1"/>
  <c r="P23" i="1"/>
  <c r="I23" i="1"/>
  <c r="R22" i="1"/>
  <c r="P22" i="1"/>
  <c r="I22" i="1"/>
  <c r="R21" i="1"/>
  <c r="P21" i="1"/>
  <c r="I21" i="1"/>
  <c r="R20" i="1"/>
  <c r="P20" i="1"/>
  <c r="I20" i="1"/>
  <c r="R19" i="1"/>
  <c r="P19" i="1"/>
  <c r="I19" i="1"/>
  <c r="R18" i="1"/>
  <c r="P18" i="1"/>
  <c r="I18" i="1"/>
  <c r="R17" i="1"/>
  <c r="P17" i="1"/>
  <c r="I17" i="1"/>
  <c r="R16" i="1"/>
  <c r="P16" i="1"/>
  <c r="I16" i="1"/>
  <c r="R15" i="1"/>
  <c r="P15" i="1"/>
  <c r="I15" i="1"/>
  <c r="R14" i="1"/>
  <c r="P14" i="1"/>
  <c r="I14" i="1"/>
  <c r="R13" i="1"/>
  <c r="P13" i="1"/>
  <c r="I13" i="1"/>
  <c r="R12" i="1"/>
  <c r="P12" i="1"/>
  <c r="I12" i="1"/>
  <c r="R11" i="1"/>
  <c r="P11" i="1"/>
  <c r="I11" i="1"/>
  <c r="R10" i="1"/>
  <c r="P10" i="1"/>
  <c r="R9" i="1"/>
  <c r="P9" i="1"/>
  <c r="I9" i="1"/>
  <c r="R8" i="1"/>
  <c r="P8" i="1"/>
  <c r="I8" i="1"/>
  <c r="R7" i="1"/>
  <c r="P7" i="1"/>
  <c r="I7" i="1"/>
  <c r="R6" i="1"/>
  <c r="P6" i="1"/>
  <c r="I6" i="1"/>
  <c r="R5" i="1"/>
  <c r="P5" i="1"/>
  <c r="I5" i="1"/>
  <c r="R4" i="1"/>
  <c r="P4" i="1"/>
  <c r="I4" i="1"/>
  <c r="R3" i="1"/>
  <c r="P3" i="1"/>
  <c r="I3" i="1"/>
</calcChain>
</file>

<file path=xl/sharedStrings.xml><?xml version="1.0" encoding="utf-8"?>
<sst xmlns="http://schemas.openxmlformats.org/spreadsheetml/2006/main" count="696" uniqueCount="275">
  <si>
    <t>LAUF</t>
  </si>
  <si>
    <t>SPRUNG</t>
  </si>
  <si>
    <t>WURF</t>
  </si>
  <si>
    <t>1.GP</t>
  </si>
  <si>
    <t>Punkte</t>
  </si>
  <si>
    <t>2.GP</t>
  </si>
  <si>
    <t>3.GP</t>
  </si>
  <si>
    <t>1+2+3</t>
  </si>
  <si>
    <t>Lauf</t>
  </si>
  <si>
    <t>Sprung</t>
  </si>
  <si>
    <t>Wurf</t>
  </si>
  <si>
    <t>VONELLA Elias Nicolas</t>
  </si>
  <si>
    <t>CM</t>
  </si>
  <si>
    <t>BZ071 C.S.S. LEONARDO DA VINCI</t>
  </si>
  <si>
    <t>LAIMER Patrick</t>
  </si>
  <si>
    <t>BZ011 ASV S.V. LANA - RAIKA</t>
  </si>
  <si>
    <t>STABLUM Christian</t>
  </si>
  <si>
    <t>IELLICI Tobias</t>
  </si>
  <si>
    <t>BZ025 SOCIETA' ATLETICA BOLZANO</t>
  </si>
  <si>
    <t>PIRCHER David</t>
  </si>
  <si>
    <t>BZ011 ASV S.V. LANA – RAIKA</t>
  </si>
  <si>
    <t>FARA Hugo Rafael</t>
  </si>
  <si>
    <t>LANDI Zeno</t>
  </si>
  <si>
    <t>MAGRO Andres Felipe</t>
  </si>
  <si>
    <t>BZ068 S.G EISACKTAL RAIFFEISEN ASV</t>
  </si>
  <si>
    <t>TOMASI Mauro</t>
  </si>
  <si>
    <t>PALETTI Luca</t>
  </si>
  <si>
    <t>FORTIN Emanuele</t>
  </si>
  <si>
    <t>BZ031 A.S.D.SSV BRIXEN</t>
  </si>
  <si>
    <t>FILIPPONE Alex</t>
  </si>
  <si>
    <t>BZ018 S.A.F. BOLZANO</t>
  </si>
  <si>
    <t>PAULATO Willy</t>
  </si>
  <si>
    <t>VIANELLO Leonardo</t>
  </si>
  <si>
    <t>BONARDO Davide</t>
  </si>
  <si>
    <t>DA PONTE BECHER Simone</t>
  </si>
  <si>
    <t>GENTILINI Tiziano</t>
  </si>
  <si>
    <t>BZ026 A.S.D. S.A.F. LAIVES</t>
  </si>
  <si>
    <t>VOLANI Emilio</t>
  </si>
  <si>
    <t>BRUGGER GIACOPUZZI Simo</t>
  </si>
  <si>
    <t>BOMBONATO Davide</t>
  </si>
  <si>
    <t>MODENA Alex</t>
  </si>
  <si>
    <t>BORIONI Alan</t>
  </si>
  <si>
    <t>ENGL Lukas</t>
  </si>
  <si>
    <t>BZ008 SSV BRUNECK BRUNICO VOLKSBANK</t>
  </si>
  <si>
    <t>MALFER Alexander</t>
  </si>
  <si>
    <t>BZ058 A.S.C. BERG</t>
  </si>
  <si>
    <t>GOGL Maximilian</t>
  </si>
  <si>
    <t>BZ013 SV STERZING</t>
  </si>
  <si>
    <t>HOFMANN Niklas</t>
  </si>
  <si>
    <t>SCARPELLINI Gabriel</t>
  </si>
  <si>
    <t>SILLER Lukas</t>
  </si>
  <si>
    <t>DAMETTO Niccolo'</t>
  </si>
  <si>
    <t>DEMETZ Samuel</t>
  </si>
  <si>
    <t>BZ050 ATLTETICA GHERDEINA</t>
  </si>
  <si>
    <t>FARINA Mattia</t>
  </si>
  <si>
    <t>PUNTEL Matthias</t>
  </si>
  <si>
    <t>WIEDENHOFER Tomas</t>
  </si>
  <si>
    <t>BZ019 SPORTCLUB MERAN</t>
  </si>
  <si>
    <t>DI NAPOLI Marcel</t>
  </si>
  <si>
    <t>RAUCH Alex</t>
  </si>
  <si>
    <t>BZ036 SSV LEIFERS</t>
  </si>
  <si>
    <t>GENETTI Simon</t>
  </si>
  <si>
    <t>CAZZANELLI Felix</t>
  </si>
  <si>
    <t>PALLADINO Davide</t>
  </si>
  <si>
    <t>PAROLA Gabriel</t>
  </si>
  <si>
    <t>MAYR Lukas</t>
  </si>
  <si>
    <t>GEIER Thomas</t>
  </si>
  <si>
    <t>SABA Daniel</t>
  </si>
  <si>
    <t>FORESE Leonardo</t>
  </si>
  <si>
    <t>BOI Jakob</t>
  </si>
  <si>
    <t>RM</t>
  </si>
  <si>
    <t>ANDREATTA Luca</t>
  </si>
  <si>
    <t>DOMENICI Ivan</t>
  </si>
  <si>
    <t>MENZ Jakob</t>
  </si>
  <si>
    <t>BZ019 SPORTCLUB MERANO</t>
  </si>
  <si>
    <t>LUDESCHER HERRMANN Mar</t>
  </si>
  <si>
    <t>CRUCCIOTTI Mattia</t>
  </si>
  <si>
    <t>BZ073 A.S.D. SUEDTIROL TEAM CLUB</t>
  </si>
  <si>
    <t>PEDRON Mattia</t>
  </si>
  <si>
    <t>PETRANZAN Gabriele</t>
  </si>
  <si>
    <t>UMILIETTI Julian</t>
  </si>
  <si>
    <t>MELLE Valentino</t>
  </si>
  <si>
    <t>FLORIO Patrick</t>
  </si>
  <si>
    <t>CANTISANI David</t>
  </si>
  <si>
    <t>VIANELLO Filippo</t>
  </si>
  <si>
    <t>ZORZI Gabriel</t>
  </si>
  <si>
    <t>BZ068 S.G.EISACKTAL</t>
  </si>
  <si>
    <t>DE CARLI Max</t>
  </si>
  <si>
    <t>KNOLL David</t>
  </si>
  <si>
    <t>GOELLER Jakob</t>
  </si>
  <si>
    <t>BZ088 AMATUERSPORTCLUB PASSEIER</t>
  </si>
  <si>
    <t>CANESTRINI Armin</t>
  </si>
  <si>
    <t>VERONESI VEDOVELLI Leopold</t>
  </si>
  <si>
    <t>WELSCHER Maximilian</t>
  </si>
  <si>
    <t>BZ023 LC BOZEN</t>
  </si>
  <si>
    <t>DAMETTO Amedeo</t>
  </si>
  <si>
    <t>GIRELLI Ivan</t>
  </si>
  <si>
    <t>ROEHLER Manuel</t>
  </si>
  <si>
    <t>SINN Gabriel</t>
  </si>
  <si>
    <t>TELSER Manuel</t>
  </si>
  <si>
    <t>COSTA Cristian</t>
  </si>
  <si>
    <t>THURNER Johannes</t>
  </si>
  <si>
    <t>LAGHMAMI Aymann</t>
  </si>
  <si>
    <t>GAMPER Felix</t>
  </si>
  <si>
    <t>FERRO Federico</t>
  </si>
  <si>
    <t>WALDNER Thomas</t>
  </si>
  <si>
    <t>BZ071 CSS L.d.VINCI</t>
  </si>
  <si>
    <t>TIT Paul</t>
  </si>
  <si>
    <t>MAIRHOFER Max</t>
  </si>
  <si>
    <t>SINN Tobias</t>
  </si>
  <si>
    <t>BZ058 SC BERG</t>
  </si>
  <si>
    <t>PAMER Maximilian</t>
  </si>
  <si>
    <t>EREBARA John</t>
  </si>
  <si>
    <t>BZ001 A.S. MERANO</t>
  </si>
  <si>
    <t>SEPPI Florian</t>
  </si>
  <si>
    <t>BZ054 KSV LEICHTATHLETIK DILETTANTIS</t>
  </si>
  <si>
    <t>MONTAGNA Filippo</t>
  </si>
  <si>
    <t>MITTERMAIR Stefano</t>
  </si>
  <si>
    <t/>
  </si>
  <si>
    <t>OBERRAUCH Annika</t>
  </si>
  <si>
    <t>CF</t>
  </si>
  <si>
    <t>FISCHNALLER Sarah</t>
  </si>
  <si>
    <t>VERONESI VEDOVELLI Anastasia</t>
  </si>
  <si>
    <t>PELLICINI Denise</t>
  </si>
  <si>
    <t>GOFFI Chiara</t>
  </si>
  <si>
    <t>BZ050 ATLETICA GHERDEINA RAIFFEISEN</t>
  </si>
  <si>
    <t>GASSER Sarah</t>
  </si>
  <si>
    <t>DI GIOVANNI Anna</t>
  </si>
  <si>
    <t>INSAM Hannah</t>
  </si>
  <si>
    <t>ADAMI Corinna</t>
  </si>
  <si>
    <t>TELCHINI Giulia</t>
  </si>
  <si>
    <t>RASO Magdalena</t>
  </si>
  <si>
    <t>FRITSCH Anna Milena</t>
  </si>
  <si>
    <t>GIOVANELLI Roberta</t>
  </si>
  <si>
    <t>GASSER Katharina</t>
  </si>
  <si>
    <t>CANDELORI Maria Grazia</t>
  </si>
  <si>
    <t>THALER Greta</t>
  </si>
  <si>
    <t>KOSTNER Michelle</t>
  </si>
  <si>
    <t>MADONNA Grace</t>
  </si>
  <si>
    <t>PERATHONER Linda</t>
  </si>
  <si>
    <t>BARIANI Alessia</t>
  </si>
  <si>
    <t>PLIGER Maria</t>
  </si>
  <si>
    <t>PANDINI Elena</t>
  </si>
  <si>
    <t>FALCHETTI Martina</t>
  </si>
  <si>
    <t>ACINAPURA Laura</t>
  </si>
  <si>
    <t>HOELZL Veronika</t>
  </si>
  <si>
    <t>ORTOVA Natali</t>
  </si>
  <si>
    <t>GUERRA Agnese</t>
  </si>
  <si>
    <t>REDERLECHNER Greta</t>
  </si>
  <si>
    <t>PATTIS Katja</t>
  </si>
  <si>
    <t>ZORZI Martina</t>
  </si>
  <si>
    <t>BRAMEZZA Sofia</t>
  </si>
  <si>
    <t>DEROMEDI Sofia</t>
  </si>
  <si>
    <t>PIRCHER Kathrin</t>
  </si>
  <si>
    <t>WALDNER Regina</t>
  </si>
  <si>
    <t>STIFTER Annika</t>
  </si>
  <si>
    <t>BZ008 SSV BRUNECK VOLKSBANK</t>
  </si>
  <si>
    <t>MELLUSO Francesca</t>
  </si>
  <si>
    <t>GASPARINI Camilla</t>
  </si>
  <si>
    <t>FEROLETO Barbara</t>
  </si>
  <si>
    <t>VALENTINI Esther</t>
  </si>
  <si>
    <t>BUGLISI Valeria</t>
  </si>
  <si>
    <t>RUEDL Valentina</t>
  </si>
  <si>
    <t>MARGESIN Jenny</t>
  </si>
  <si>
    <t>AUKENTHALER Sarah</t>
  </si>
  <si>
    <t>UNTERHOLZNER Sarah</t>
  </si>
  <si>
    <t>KERSCHBAUMER Lisa</t>
  </si>
  <si>
    <t>LANZ Daniela</t>
  </si>
  <si>
    <t>HOLZNER Sandra</t>
  </si>
  <si>
    <t>PIRCHER Lisa</t>
  </si>
  <si>
    <t>MUSCHLECHNER Corinna</t>
  </si>
  <si>
    <t>MELLE Maddalena</t>
  </si>
  <si>
    <t>KATONONO Malaike</t>
  </si>
  <si>
    <t>VALENTINI Johanna</t>
  </si>
  <si>
    <t>KAUFMANN Viktoria</t>
  </si>
  <si>
    <t>CASTELLETTI Annika</t>
  </si>
  <si>
    <t>PASOLLI Martina</t>
  </si>
  <si>
    <t>DI MICELI Chiara</t>
  </si>
  <si>
    <t>HORRER Petra</t>
  </si>
  <si>
    <t>PLATZER Carolyn Marie</t>
  </si>
  <si>
    <t>PLONER Anna</t>
  </si>
  <si>
    <t>WIEDENHOFER Daria</t>
  </si>
  <si>
    <t>1+2+3</t>
  </si>
  <si>
    <t>CORDIOLI Miriam</t>
  </si>
  <si>
    <t>RF</t>
  </si>
  <si>
    <t>GOFFI Alessia</t>
  </si>
  <si>
    <t>BURGER Marie</t>
  </si>
  <si>
    <t>CHIZZALI Greta</t>
  </si>
  <si>
    <t>PUNTAIER Karoline</t>
  </si>
  <si>
    <t>TELCHINI Valentina</t>
  </si>
  <si>
    <t>MOESENEDER Milla</t>
  </si>
  <si>
    <t>MEMOLLA Evelin</t>
  </si>
  <si>
    <t>REIFER Ilenia</t>
  </si>
  <si>
    <t>PICHLER Fiona</t>
  </si>
  <si>
    <t>BRAMEZZA Federica</t>
  </si>
  <si>
    <t>TOMASINI Jana</t>
  </si>
  <si>
    <t>ADAMI Matilda</t>
  </si>
  <si>
    <t>BAZZANA Corinne</t>
  </si>
  <si>
    <t>AVRAM Ionela Georgiana</t>
  </si>
  <si>
    <t>HALLER Anna</t>
  </si>
  <si>
    <t>SPARBER Julia</t>
  </si>
  <si>
    <t>BZ013 SV STERZING VOLKSBANK</t>
  </si>
  <si>
    <t>DA DAMOS Alessia</t>
  </si>
  <si>
    <t>PLONER Sophia</t>
  </si>
  <si>
    <t>MAIR Anja</t>
  </si>
  <si>
    <t>PIVETTA Sofia</t>
  </si>
  <si>
    <t>CARLONE Giada</t>
  </si>
  <si>
    <t>PALLA Lisa</t>
  </si>
  <si>
    <t>MARINELLO Anna</t>
  </si>
  <si>
    <t>JOBSTRAIBIZER Emma</t>
  </si>
  <si>
    <t>TURINI Lisa</t>
  </si>
  <si>
    <t>ORTLER Valentina</t>
  </si>
  <si>
    <t>BARBORINI Alessia</t>
  </si>
  <si>
    <t>GOLDNER Anna</t>
  </si>
  <si>
    <t>FISCHER Johanna</t>
  </si>
  <si>
    <t>GSCHLIESSER Iris</t>
  </si>
  <si>
    <t>VENERI Valentina</t>
  </si>
  <si>
    <t>FREI Magdalena</t>
  </si>
  <si>
    <t>GAISER Jasmin</t>
  </si>
  <si>
    <t>SIMONETTI Greta</t>
  </si>
  <si>
    <t>COSTA Bianca</t>
  </si>
  <si>
    <t>PALETTI Elena</t>
  </si>
  <si>
    <t>GUERRA Teresa</t>
  </si>
  <si>
    <t>MUCA Greis</t>
  </si>
  <si>
    <t>SPARBER Lisa</t>
  </si>
  <si>
    <t>BONDYRA Samanta</t>
  </si>
  <si>
    <t>TASCHLER ISABEL Arwen</t>
  </si>
  <si>
    <t>GARBIN Michelle</t>
  </si>
  <si>
    <t>AUMER Emilia Elisabeth</t>
  </si>
  <si>
    <t>CESTAROLLO Giulia</t>
  </si>
  <si>
    <t>REFATTI Alyssa</t>
  </si>
  <si>
    <t>BZ026 SAF LAIVES</t>
  </si>
  <si>
    <t>GOELLER Lena</t>
  </si>
  <si>
    <t>BZ058 SC Berg</t>
  </si>
  <si>
    <t>VUCEMILLO Emily</t>
  </si>
  <si>
    <t>GASSER Mara</t>
  </si>
  <si>
    <t>PRETTO Katharina</t>
  </si>
  <si>
    <t>GASSER Marie</t>
  </si>
  <si>
    <t>LEUPRECHT Lisa</t>
  </si>
  <si>
    <t>BZ011 SV LANA</t>
  </si>
  <si>
    <t>HOFER Jana</t>
  </si>
  <si>
    <t>KAPAURER Marie</t>
  </si>
  <si>
    <t>MATUZZI Sara</t>
  </si>
  <si>
    <t>MILAS Iris</t>
  </si>
  <si>
    <t>NDIAYE Kewe</t>
  </si>
  <si>
    <t>PIRRAGLIA Serena</t>
  </si>
  <si>
    <t>SANTONI Isabell</t>
  </si>
  <si>
    <t>SIGHELE Elisa</t>
  </si>
  <si>
    <t>TOGNOTTI Gloria</t>
  </si>
  <si>
    <t>Plaz.</t>
  </si>
  <si>
    <t>CM+RM</t>
  </si>
  <si>
    <t>CF+RF</t>
  </si>
  <si>
    <t>SV LANA</t>
  </si>
  <si>
    <t>SÜDT.TEAM CLUB</t>
  </si>
  <si>
    <t>SAF BOLZANO</t>
  </si>
  <si>
    <t>SA BOLZANO</t>
  </si>
  <si>
    <t>SSV BRIXEN</t>
  </si>
  <si>
    <t>CSS L.d.VINCI</t>
  </si>
  <si>
    <t>SG EISACKTAL</t>
  </si>
  <si>
    <t>SC MERAN</t>
  </si>
  <si>
    <t>ATL.GHERDEINA</t>
  </si>
  <si>
    <t>SAF LAIVES</t>
  </si>
  <si>
    <t>SSV BRUNECK</t>
  </si>
  <si>
    <t>SC BERG</t>
  </si>
  <si>
    <t>KSV KALTERN</t>
  </si>
  <si>
    <t>AS MERANO</t>
  </si>
  <si>
    <t>SV STERZNG</t>
  </si>
  <si>
    <t>PUNKTE</t>
  </si>
  <si>
    <t>4x100</t>
  </si>
  <si>
    <t>SÜDTIROL TEAM CLUB</t>
  </si>
  <si>
    <t>LC BOZEN</t>
  </si>
  <si>
    <t>SC PASSEIER</t>
  </si>
  <si>
    <t>SV STERZING</t>
  </si>
  <si>
    <t>SSV LEIFERS</t>
  </si>
  <si>
    <t>ATL. GHERDEINA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</si>
</sst>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ont="1" applyFill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3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right" wrapText="1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0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right" wrapText="1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righ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right" wrapText="1"/>
    </xf>
    <xf numFmtId="0" fontId="1" fillId="0" borderId="3" xfId="0" applyFont="1" applyBorder="1"/>
    <xf numFmtId="164" fontId="0" fillId="0" borderId="0" xfId="0" applyNumberFormat="1"/>
    <xf numFmtId="0" fontId="1" fillId="0" borderId="0" xfId="0" applyFont="1"/>
    <xf numFmtId="0" fontId="0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2.75" x14ac:dyDescent="0.2"/>
  <cols>
    <col min="1" max="1" width="4.7109375" style="1"/>
    <col min="2" max="2" width="26.7109375" style="2"/>
    <col min="3" max="3" width="4.7109375" style="1"/>
    <col min="4" max="4" width="0" style="1" hidden="1"/>
    <col min="5" max="5" width="43.42578125" style="2"/>
    <col min="6" max="8" width="0" style="3" hidden="1"/>
    <col min="9" max="9" width="6.85546875" style="3"/>
    <col min="10" max="10" width="7.28515625" style="1"/>
    <col min="11" max="11" width="7"/>
    <col min="12" max="12" width="6.85546875"/>
    <col min="13" max="13" width="7.28515625" style="3"/>
    <col min="14" max="14" width="7.5703125" style="3"/>
    <col min="15" max="15" width="6.85546875" style="3"/>
    <col min="16" max="16" width="6.85546875"/>
    <col min="17" max="17" width="7.42578125" style="1"/>
    <col min="18" max="18" width="7.7109375" style="1"/>
    <col min="19" max="1025" width="11.5703125"/>
  </cols>
  <sheetData>
    <row r="1" spans="1:18" x14ac:dyDescent="0.2">
      <c r="A1" s="4"/>
      <c r="B1" s="5"/>
      <c r="C1" s="6"/>
      <c r="D1" s="6"/>
      <c r="E1" s="5"/>
      <c r="F1" s="7" t="s">
        <v>0</v>
      </c>
      <c r="G1" s="7" t="s">
        <v>1</v>
      </c>
      <c r="H1" s="7" t="s">
        <v>2</v>
      </c>
      <c r="I1" s="8" t="s">
        <v>3</v>
      </c>
      <c r="J1" s="9" t="s">
        <v>4</v>
      </c>
      <c r="K1" s="9" t="s">
        <v>5</v>
      </c>
      <c r="L1" s="9" t="s">
        <v>4</v>
      </c>
      <c r="M1" s="10"/>
      <c r="N1" s="10"/>
      <c r="O1" s="10"/>
      <c r="P1" s="11" t="s">
        <v>6</v>
      </c>
      <c r="Q1" s="11" t="s">
        <v>4</v>
      </c>
      <c r="R1" s="11" t="s">
        <v>7</v>
      </c>
    </row>
    <row r="2" spans="1:18" x14ac:dyDescent="0.2">
      <c r="A2" s="4"/>
      <c r="B2" s="12"/>
      <c r="C2" s="4"/>
      <c r="D2" s="4"/>
      <c r="E2" s="12"/>
      <c r="F2" s="13"/>
      <c r="G2" s="13"/>
      <c r="H2" s="13"/>
      <c r="I2" s="13"/>
      <c r="J2" s="14"/>
      <c r="K2" s="12"/>
      <c r="L2" s="12"/>
      <c r="M2" s="10" t="s">
        <v>8</v>
      </c>
      <c r="N2" s="10" t="s">
        <v>9</v>
      </c>
      <c r="O2" s="10" t="s">
        <v>10</v>
      </c>
      <c r="P2" s="1"/>
      <c r="Q2"/>
      <c r="R2"/>
    </row>
    <row r="3" spans="1:18" x14ac:dyDescent="0.2">
      <c r="A3" s="15">
        <v>1</v>
      </c>
      <c r="B3" s="16" t="s">
        <v>11</v>
      </c>
      <c r="C3" s="17">
        <v>2002</v>
      </c>
      <c r="D3" s="17" t="s">
        <v>12</v>
      </c>
      <c r="E3" s="16" t="s">
        <v>13</v>
      </c>
      <c r="F3" s="18">
        <v>669</v>
      </c>
      <c r="G3" s="19">
        <v>654</v>
      </c>
      <c r="H3" s="19"/>
      <c r="I3" s="19">
        <f t="shared" ref="I3:I9" si="0">F3+G3+H3</f>
        <v>1323</v>
      </c>
      <c r="J3" s="20">
        <v>100</v>
      </c>
      <c r="K3" s="21">
        <v>3081</v>
      </c>
      <c r="L3" s="20">
        <v>90</v>
      </c>
      <c r="M3" s="22">
        <v>692</v>
      </c>
      <c r="N3" s="22">
        <v>652</v>
      </c>
      <c r="O3" s="22">
        <v>487</v>
      </c>
      <c r="P3" s="21">
        <f t="shared" ref="P3:P45" si="1">M3+N3+O3</f>
        <v>1831</v>
      </c>
      <c r="Q3" s="20">
        <v>90</v>
      </c>
      <c r="R3" s="20">
        <f t="shared" ref="R3:R45" si="2">J3+L3+Q3</f>
        <v>280</v>
      </c>
    </row>
    <row r="4" spans="1:18" x14ac:dyDescent="0.2">
      <c r="A4" s="15">
        <v>2</v>
      </c>
      <c r="B4" s="16" t="s">
        <v>14</v>
      </c>
      <c r="C4" s="17">
        <v>2002</v>
      </c>
      <c r="D4" s="17" t="s">
        <v>12</v>
      </c>
      <c r="E4" s="16" t="s">
        <v>15</v>
      </c>
      <c r="F4" s="18">
        <v>722</v>
      </c>
      <c r="G4" s="19"/>
      <c r="H4" s="19">
        <v>424</v>
      </c>
      <c r="I4" s="19">
        <f t="shared" si="0"/>
        <v>1146</v>
      </c>
      <c r="J4" s="20">
        <v>80</v>
      </c>
      <c r="K4" s="21">
        <v>3166</v>
      </c>
      <c r="L4" s="20">
        <v>100</v>
      </c>
      <c r="M4" s="22">
        <v>627</v>
      </c>
      <c r="N4" s="22">
        <v>662</v>
      </c>
      <c r="O4" s="22">
        <v>464</v>
      </c>
      <c r="P4" s="21">
        <f t="shared" si="1"/>
        <v>1753</v>
      </c>
      <c r="Q4" s="20">
        <v>80</v>
      </c>
      <c r="R4" s="20">
        <f t="shared" si="2"/>
        <v>260</v>
      </c>
    </row>
    <row r="5" spans="1:18" x14ac:dyDescent="0.2">
      <c r="A5" s="20">
        <v>3</v>
      </c>
      <c r="B5" s="16" t="s">
        <v>16</v>
      </c>
      <c r="C5" s="17">
        <v>2002</v>
      </c>
      <c r="D5" s="17" t="s">
        <v>12</v>
      </c>
      <c r="E5" s="16" t="s">
        <v>15</v>
      </c>
      <c r="F5" s="18">
        <v>575</v>
      </c>
      <c r="G5" s="19">
        <v>633</v>
      </c>
      <c r="H5" s="19"/>
      <c r="I5" s="19">
        <f t="shared" si="0"/>
        <v>1208</v>
      </c>
      <c r="J5" s="20">
        <v>90</v>
      </c>
      <c r="K5" s="21">
        <v>2577</v>
      </c>
      <c r="L5" s="20">
        <v>65</v>
      </c>
      <c r="M5" s="22">
        <v>577</v>
      </c>
      <c r="N5" s="22">
        <v>658</v>
      </c>
      <c r="O5" s="22">
        <v>600</v>
      </c>
      <c r="P5" s="21">
        <f t="shared" si="1"/>
        <v>1835</v>
      </c>
      <c r="Q5" s="20">
        <v>100</v>
      </c>
      <c r="R5" s="20">
        <f t="shared" si="2"/>
        <v>255</v>
      </c>
    </row>
    <row r="6" spans="1:18" x14ac:dyDescent="0.2">
      <c r="A6" s="20">
        <v>4</v>
      </c>
      <c r="B6" s="16" t="s">
        <v>17</v>
      </c>
      <c r="C6" s="17">
        <v>2003</v>
      </c>
      <c r="D6" s="17" t="s">
        <v>12</v>
      </c>
      <c r="E6" s="16" t="s">
        <v>18</v>
      </c>
      <c r="F6" s="18">
        <v>602</v>
      </c>
      <c r="G6" s="19">
        <v>486</v>
      </c>
      <c r="H6" s="19"/>
      <c r="I6" s="19">
        <f t="shared" si="0"/>
        <v>1088</v>
      </c>
      <c r="J6" s="20">
        <v>70</v>
      </c>
      <c r="K6" s="21">
        <v>2596</v>
      </c>
      <c r="L6" s="20">
        <v>75</v>
      </c>
      <c r="M6" s="22">
        <v>466</v>
      </c>
      <c r="N6" s="22">
        <v>602</v>
      </c>
      <c r="O6" s="22">
        <v>354</v>
      </c>
      <c r="P6" s="21">
        <f t="shared" si="1"/>
        <v>1422</v>
      </c>
      <c r="Q6" s="20">
        <v>60</v>
      </c>
      <c r="R6" s="20">
        <f t="shared" si="2"/>
        <v>205</v>
      </c>
    </row>
    <row r="7" spans="1:18" x14ac:dyDescent="0.2">
      <c r="A7" s="15">
        <v>5</v>
      </c>
      <c r="B7" s="23" t="s">
        <v>19</v>
      </c>
      <c r="C7" s="20">
        <v>2003</v>
      </c>
      <c r="D7" s="20" t="s">
        <v>12</v>
      </c>
      <c r="E7" s="23" t="s">
        <v>20</v>
      </c>
      <c r="F7" s="22"/>
      <c r="G7" s="19">
        <v>413</v>
      </c>
      <c r="H7" s="19">
        <v>586</v>
      </c>
      <c r="I7" s="19">
        <f t="shared" si="0"/>
        <v>999</v>
      </c>
      <c r="J7" s="20">
        <v>65</v>
      </c>
      <c r="K7" s="21">
        <v>2415</v>
      </c>
      <c r="L7" s="20">
        <v>55</v>
      </c>
      <c r="M7" s="22">
        <v>232</v>
      </c>
      <c r="N7" s="22">
        <v>662</v>
      </c>
      <c r="O7" s="22">
        <v>577</v>
      </c>
      <c r="P7" s="21">
        <f t="shared" si="1"/>
        <v>1471</v>
      </c>
      <c r="Q7" s="20">
        <v>65</v>
      </c>
      <c r="R7" s="20">
        <f t="shared" si="2"/>
        <v>185</v>
      </c>
    </row>
    <row r="8" spans="1:18" x14ac:dyDescent="0.2">
      <c r="A8" s="15">
        <v>6</v>
      </c>
      <c r="B8" s="16" t="s">
        <v>21</v>
      </c>
      <c r="C8" s="17">
        <v>2002</v>
      </c>
      <c r="D8" s="17" t="s">
        <v>12</v>
      </c>
      <c r="E8" s="16" t="s">
        <v>13</v>
      </c>
      <c r="F8" s="18">
        <v>696</v>
      </c>
      <c r="G8" s="19"/>
      <c r="H8" s="19"/>
      <c r="I8" s="19">
        <f t="shared" si="0"/>
        <v>696</v>
      </c>
      <c r="J8" s="20">
        <v>34</v>
      </c>
      <c r="K8" s="21">
        <v>2578</v>
      </c>
      <c r="L8" s="20">
        <v>70</v>
      </c>
      <c r="M8" s="22">
        <v>624</v>
      </c>
      <c r="N8" s="22">
        <v>633</v>
      </c>
      <c r="O8" s="22">
        <v>345</v>
      </c>
      <c r="P8" s="21">
        <f t="shared" si="1"/>
        <v>1602</v>
      </c>
      <c r="Q8" s="20">
        <v>75</v>
      </c>
      <c r="R8" s="20">
        <f t="shared" si="2"/>
        <v>179</v>
      </c>
    </row>
    <row r="9" spans="1:18" x14ac:dyDescent="0.2">
      <c r="A9" s="20">
        <v>7</v>
      </c>
      <c r="B9" s="16" t="s">
        <v>22</v>
      </c>
      <c r="C9" s="17">
        <v>2003</v>
      </c>
      <c r="D9" s="17" t="s">
        <v>12</v>
      </c>
      <c r="E9" s="16" t="s">
        <v>13</v>
      </c>
      <c r="F9" s="18">
        <v>478</v>
      </c>
      <c r="G9" s="19">
        <v>354</v>
      </c>
      <c r="H9" s="19"/>
      <c r="I9" s="19">
        <f t="shared" si="0"/>
        <v>832</v>
      </c>
      <c r="J9" s="20">
        <v>52</v>
      </c>
      <c r="K9" s="21">
        <v>2456</v>
      </c>
      <c r="L9" s="20">
        <v>60</v>
      </c>
      <c r="M9" s="22">
        <v>549</v>
      </c>
      <c r="N9" s="22">
        <v>366</v>
      </c>
      <c r="O9" s="22">
        <v>335</v>
      </c>
      <c r="P9" s="21">
        <f t="shared" si="1"/>
        <v>1250</v>
      </c>
      <c r="Q9" s="20">
        <v>52</v>
      </c>
      <c r="R9" s="20">
        <f t="shared" si="2"/>
        <v>164</v>
      </c>
    </row>
    <row r="10" spans="1:18" x14ac:dyDescent="0.2">
      <c r="A10" s="20">
        <v>8</v>
      </c>
      <c r="B10" s="23" t="s">
        <v>23</v>
      </c>
      <c r="C10" s="20">
        <v>2003</v>
      </c>
      <c r="D10" s="20"/>
      <c r="E10" s="23" t="s">
        <v>24</v>
      </c>
      <c r="F10" s="22"/>
      <c r="G10" s="22"/>
      <c r="H10" s="22"/>
      <c r="I10" s="22"/>
      <c r="J10" s="20"/>
      <c r="K10" s="21">
        <v>2597</v>
      </c>
      <c r="L10" s="20">
        <v>80</v>
      </c>
      <c r="M10" s="22">
        <v>673</v>
      </c>
      <c r="N10" s="22">
        <v>494</v>
      </c>
      <c r="O10" s="22">
        <v>373</v>
      </c>
      <c r="P10" s="21">
        <f t="shared" si="1"/>
        <v>1540</v>
      </c>
      <c r="Q10" s="20">
        <v>70</v>
      </c>
      <c r="R10" s="20">
        <f t="shared" si="2"/>
        <v>150</v>
      </c>
    </row>
    <row r="11" spans="1:18" x14ac:dyDescent="0.2">
      <c r="A11" s="15">
        <v>9</v>
      </c>
      <c r="B11" s="16" t="s">
        <v>25</v>
      </c>
      <c r="C11" s="17">
        <v>2003</v>
      </c>
      <c r="D11" s="17" t="s">
        <v>12</v>
      </c>
      <c r="E11" s="16" t="s">
        <v>13</v>
      </c>
      <c r="F11" s="18">
        <v>418</v>
      </c>
      <c r="G11" s="19">
        <v>329</v>
      </c>
      <c r="H11" s="19"/>
      <c r="I11" s="19">
        <f t="shared" ref="I11:I26" si="3">F11+G11+H11</f>
        <v>747</v>
      </c>
      <c r="J11" s="20">
        <v>46</v>
      </c>
      <c r="K11" s="21">
        <v>1753</v>
      </c>
      <c r="L11" s="20">
        <v>46</v>
      </c>
      <c r="M11" s="22">
        <v>481</v>
      </c>
      <c r="N11" s="22">
        <v>351</v>
      </c>
      <c r="O11" s="22">
        <v>500</v>
      </c>
      <c r="P11" s="21">
        <f t="shared" si="1"/>
        <v>1332</v>
      </c>
      <c r="Q11" s="20">
        <v>55</v>
      </c>
      <c r="R11" s="20">
        <f t="shared" si="2"/>
        <v>147</v>
      </c>
    </row>
    <row r="12" spans="1:18" x14ac:dyDescent="0.2">
      <c r="A12" s="15">
        <v>10</v>
      </c>
      <c r="B12" s="16" t="s">
        <v>26</v>
      </c>
      <c r="C12" s="17">
        <v>2003</v>
      </c>
      <c r="D12" s="17" t="s">
        <v>12</v>
      </c>
      <c r="E12" s="16" t="s">
        <v>18</v>
      </c>
      <c r="F12" s="18">
        <v>384</v>
      </c>
      <c r="G12" s="19">
        <v>324</v>
      </c>
      <c r="H12" s="19"/>
      <c r="I12" s="19">
        <f t="shared" si="3"/>
        <v>708</v>
      </c>
      <c r="J12" s="20">
        <v>37</v>
      </c>
      <c r="K12" s="21">
        <v>1984</v>
      </c>
      <c r="L12" s="20">
        <v>52</v>
      </c>
      <c r="M12" s="22">
        <v>421</v>
      </c>
      <c r="N12" s="22">
        <v>356</v>
      </c>
      <c r="O12" s="22">
        <v>251</v>
      </c>
      <c r="P12" s="21">
        <f t="shared" si="1"/>
        <v>1028</v>
      </c>
      <c r="Q12" s="20">
        <v>43</v>
      </c>
      <c r="R12" s="20">
        <f t="shared" si="2"/>
        <v>132</v>
      </c>
    </row>
    <row r="13" spans="1:18" x14ac:dyDescent="0.2">
      <c r="A13" s="20">
        <v>11</v>
      </c>
      <c r="B13" s="16" t="s">
        <v>27</v>
      </c>
      <c r="C13" s="17">
        <v>2002</v>
      </c>
      <c r="D13" s="17" t="s">
        <v>12</v>
      </c>
      <c r="E13" s="16" t="s">
        <v>28</v>
      </c>
      <c r="F13" s="18">
        <v>555</v>
      </c>
      <c r="G13" s="19">
        <v>555</v>
      </c>
      <c r="H13" s="19"/>
      <c r="I13" s="19">
        <f t="shared" si="3"/>
        <v>1110</v>
      </c>
      <c r="J13" s="20">
        <v>75</v>
      </c>
      <c r="K13" s="21"/>
      <c r="L13" s="21"/>
      <c r="M13" s="22">
        <v>564</v>
      </c>
      <c r="N13" s="22"/>
      <c r="O13" s="22">
        <v>337</v>
      </c>
      <c r="P13" s="21">
        <f t="shared" si="1"/>
        <v>901</v>
      </c>
      <c r="Q13" s="20">
        <v>34</v>
      </c>
      <c r="R13" s="20">
        <f t="shared" si="2"/>
        <v>109</v>
      </c>
    </row>
    <row r="14" spans="1:18" x14ac:dyDescent="0.2">
      <c r="A14" s="20">
        <v>12</v>
      </c>
      <c r="B14" s="16" t="s">
        <v>29</v>
      </c>
      <c r="C14" s="17">
        <v>2003</v>
      </c>
      <c r="D14" s="17" t="s">
        <v>12</v>
      </c>
      <c r="E14" s="16" t="s">
        <v>30</v>
      </c>
      <c r="F14" s="18">
        <v>394</v>
      </c>
      <c r="G14" s="19">
        <v>463</v>
      </c>
      <c r="H14" s="19"/>
      <c r="I14" s="19">
        <f t="shared" si="3"/>
        <v>857</v>
      </c>
      <c r="J14" s="20">
        <v>55</v>
      </c>
      <c r="K14" s="21">
        <v>1800</v>
      </c>
      <c r="L14" s="20">
        <v>49</v>
      </c>
      <c r="M14" s="22"/>
      <c r="N14" s="22"/>
      <c r="O14" s="22"/>
      <c r="P14" s="21">
        <f t="shared" si="1"/>
        <v>0</v>
      </c>
      <c r="Q14" s="20">
        <v>0</v>
      </c>
      <c r="R14" s="20">
        <f t="shared" si="2"/>
        <v>104</v>
      </c>
    </row>
    <row r="15" spans="1:18" x14ac:dyDescent="0.2">
      <c r="A15" s="15">
        <v>13</v>
      </c>
      <c r="B15" s="16" t="s">
        <v>31</v>
      </c>
      <c r="C15" s="17">
        <v>2003</v>
      </c>
      <c r="D15" s="17" t="s">
        <v>12</v>
      </c>
      <c r="E15" s="16" t="s">
        <v>30</v>
      </c>
      <c r="F15" s="18">
        <v>513</v>
      </c>
      <c r="G15" s="19"/>
      <c r="H15" s="19">
        <v>484</v>
      </c>
      <c r="I15" s="19">
        <f t="shared" si="3"/>
        <v>997</v>
      </c>
      <c r="J15" s="20">
        <v>60</v>
      </c>
      <c r="K15" s="21">
        <v>1548</v>
      </c>
      <c r="L15" s="20">
        <v>43</v>
      </c>
      <c r="M15" s="22"/>
      <c r="N15" s="22"/>
      <c r="O15" s="22"/>
      <c r="P15" s="21">
        <f t="shared" si="1"/>
        <v>0</v>
      </c>
      <c r="Q15" s="20">
        <v>0</v>
      </c>
      <c r="R15" s="20">
        <f t="shared" si="2"/>
        <v>103</v>
      </c>
    </row>
    <row r="16" spans="1:18" x14ac:dyDescent="0.2">
      <c r="A16" s="15">
        <v>14</v>
      </c>
      <c r="B16" s="23" t="s">
        <v>32</v>
      </c>
      <c r="C16" s="20">
        <v>2003</v>
      </c>
      <c r="D16" s="20" t="s">
        <v>12</v>
      </c>
      <c r="E16" s="23" t="s">
        <v>18</v>
      </c>
      <c r="F16" s="19"/>
      <c r="G16" s="19">
        <v>444</v>
      </c>
      <c r="H16" s="19"/>
      <c r="I16" s="19">
        <f t="shared" si="3"/>
        <v>444</v>
      </c>
      <c r="J16" s="20">
        <v>16</v>
      </c>
      <c r="K16" s="21">
        <v>1477</v>
      </c>
      <c r="L16" s="20">
        <v>40</v>
      </c>
      <c r="M16" s="22">
        <v>383</v>
      </c>
      <c r="N16" s="22">
        <v>351</v>
      </c>
      <c r="O16" s="22">
        <v>229</v>
      </c>
      <c r="P16" s="21">
        <f t="shared" si="1"/>
        <v>963</v>
      </c>
      <c r="Q16" s="20">
        <v>40</v>
      </c>
      <c r="R16" s="20">
        <f t="shared" si="2"/>
        <v>96</v>
      </c>
    </row>
    <row r="17" spans="1:18" x14ac:dyDescent="0.2">
      <c r="A17" s="20">
        <v>15</v>
      </c>
      <c r="B17" s="16" t="s">
        <v>33</v>
      </c>
      <c r="C17" s="17">
        <v>2002</v>
      </c>
      <c r="D17" s="17" t="s">
        <v>12</v>
      </c>
      <c r="E17" s="16" t="s">
        <v>30</v>
      </c>
      <c r="F17" s="18">
        <v>326</v>
      </c>
      <c r="G17" s="19">
        <v>396</v>
      </c>
      <c r="H17" s="19"/>
      <c r="I17" s="19">
        <f t="shared" si="3"/>
        <v>722</v>
      </c>
      <c r="J17" s="20">
        <v>40</v>
      </c>
      <c r="K17" s="21"/>
      <c r="L17" s="21"/>
      <c r="M17" s="22">
        <v>356</v>
      </c>
      <c r="N17" s="22">
        <v>491</v>
      </c>
      <c r="O17" s="22">
        <v>309</v>
      </c>
      <c r="P17" s="21">
        <f t="shared" si="1"/>
        <v>1156</v>
      </c>
      <c r="Q17" s="20">
        <v>49</v>
      </c>
      <c r="R17" s="20">
        <f t="shared" si="2"/>
        <v>89</v>
      </c>
    </row>
    <row r="18" spans="1:18" x14ac:dyDescent="0.2">
      <c r="A18" s="20">
        <v>16</v>
      </c>
      <c r="B18" s="16" t="s">
        <v>34</v>
      </c>
      <c r="C18" s="17">
        <v>2003</v>
      </c>
      <c r="D18" s="17" t="s">
        <v>12</v>
      </c>
      <c r="E18" s="16" t="s">
        <v>30</v>
      </c>
      <c r="F18" s="18">
        <v>193</v>
      </c>
      <c r="G18" s="19">
        <v>322</v>
      </c>
      <c r="H18" s="19"/>
      <c r="I18" s="19">
        <f t="shared" si="3"/>
        <v>515</v>
      </c>
      <c r="J18" s="20">
        <v>20</v>
      </c>
      <c r="K18" s="21">
        <v>968</v>
      </c>
      <c r="L18" s="20">
        <v>37</v>
      </c>
      <c r="M18" s="22">
        <v>111</v>
      </c>
      <c r="N18" s="22">
        <v>398</v>
      </c>
      <c r="O18" s="22">
        <v>269</v>
      </c>
      <c r="P18" s="21">
        <f t="shared" si="1"/>
        <v>778</v>
      </c>
      <c r="Q18" s="20">
        <v>25</v>
      </c>
      <c r="R18" s="20">
        <f t="shared" si="2"/>
        <v>82</v>
      </c>
    </row>
    <row r="19" spans="1:18" x14ac:dyDescent="0.2">
      <c r="A19" s="15">
        <v>17</v>
      </c>
      <c r="B19" s="16" t="s">
        <v>35</v>
      </c>
      <c r="C19" s="17">
        <v>2003</v>
      </c>
      <c r="D19" s="17" t="s">
        <v>12</v>
      </c>
      <c r="E19" s="16" t="s">
        <v>36</v>
      </c>
      <c r="F19" s="18">
        <v>330</v>
      </c>
      <c r="G19" s="19">
        <v>408</v>
      </c>
      <c r="H19" s="19"/>
      <c r="I19" s="19">
        <f t="shared" si="3"/>
        <v>738</v>
      </c>
      <c r="J19" s="20">
        <v>43</v>
      </c>
      <c r="K19" s="21"/>
      <c r="L19" s="21"/>
      <c r="M19" s="22">
        <v>318</v>
      </c>
      <c r="N19" s="22">
        <v>371</v>
      </c>
      <c r="O19" s="22">
        <v>230</v>
      </c>
      <c r="P19" s="21">
        <f t="shared" si="1"/>
        <v>919</v>
      </c>
      <c r="Q19" s="20">
        <v>37</v>
      </c>
      <c r="R19" s="20">
        <f t="shared" si="2"/>
        <v>80</v>
      </c>
    </row>
    <row r="20" spans="1:18" x14ac:dyDescent="0.2">
      <c r="A20" s="15">
        <v>18</v>
      </c>
      <c r="B20" s="16" t="s">
        <v>37</v>
      </c>
      <c r="C20" s="17">
        <v>2002</v>
      </c>
      <c r="D20" s="17" t="s">
        <v>12</v>
      </c>
      <c r="E20" s="16" t="s">
        <v>36</v>
      </c>
      <c r="F20" s="18">
        <v>433</v>
      </c>
      <c r="G20" s="19">
        <v>192</v>
      </c>
      <c r="H20" s="19"/>
      <c r="I20" s="19">
        <f t="shared" si="3"/>
        <v>625</v>
      </c>
      <c r="J20" s="20">
        <v>28</v>
      </c>
      <c r="K20" s="21"/>
      <c r="L20" s="21"/>
      <c r="M20" s="22">
        <v>365</v>
      </c>
      <c r="N20" s="22">
        <v>258</v>
      </c>
      <c r="O20" s="22">
        <v>418</v>
      </c>
      <c r="P20" s="21">
        <f t="shared" si="1"/>
        <v>1041</v>
      </c>
      <c r="Q20" s="20">
        <v>46</v>
      </c>
      <c r="R20" s="20">
        <f t="shared" si="2"/>
        <v>74</v>
      </c>
    </row>
    <row r="21" spans="1:18" x14ac:dyDescent="0.2">
      <c r="A21" s="20">
        <v>19</v>
      </c>
      <c r="B21" s="16" t="s">
        <v>38</v>
      </c>
      <c r="C21" s="17">
        <v>2003</v>
      </c>
      <c r="D21" s="17" t="s">
        <v>12</v>
      </c>
      <c r="E21" s="16" t="s">
        <v>18</v>
      </c>
      <c r="F21" s="18">
        <v>162</v>
      </c>
      <c r="G21" s="19">
        <v>230</v>
      </c>
      <c r="H21" s="19"/>
      <c r="I21" s="19">
        <f t="shared" si="3"/>
        <v>392</v>
      </c>
      <c r="J21" s="20">
        <v>10</v>
      </c>
      <c r="K21" s="21">
        <v>646</v>
      </c>
      <c r="L21" s="20">
        <v>31</v>
      </c>
      <c r="M21" s="22">
        <v>177</v>
      </c>
      <c r="N21" s="22">
        <v>304</v>
      </c>
      <c r="O21" s="22">
        <v>235</v>
      </c>
      <c r="P21" s="21">
        <f t="shared" si="1"/>
        <v>716</v>
      </c>
      <c r="Q21" s="20">
        <v>22</v>
      </c>
      <c r="R21" s="20">
        <f t="shared" si="2"/>
        <v>63</v>
      </c>
    </row>
    <row r="22" spans="1:18" x14ac:dyDescent="0.2">
      <c r="A22" s="20">
        <v>20</v>
      </c>
      <c r="B22" s="23" t="s">
        <v>39</v>
      </c>
      <c r="C22" s="20">
        <v>2003</v>
      </c>
      <c r="D22" s="20" t="s">
        <v>12</v>
      </c>
      <c r="E22" s="23" t="s">
        <v>30</v>
      </c>
      <c r="F22" s="22"/>
      <c r="G22" s="19">
        <v>163</v>
      </c>
      <c r="H22" s="19"/>
      <c r="I22" s="19">
        <f t="shared" si="3"/>
        <v>163</v>
      </c>
      <c r="J22" s="20">
        <v>2</v>
      </c>
      <c r="K22" s="21">
        <v>754</v>
      </c>
      <c r="L22" s="20">
        <v>34</v>
      </c>
      <c r="M22" s="22">
        <v>57</v>
      </c>
      <c r="N22" s="22">
        <v>335</v>
      </c>
      <c r="O22" s="22">
        <v>228</v>
      </c>
      <c r="P22" s="21">
        <f t="shared" si="1"/>
        <v>620</v>
      </c>
      <c r="Q22" s="20">
        <v>14</v>
      </c>
      <c r="R22" s="20">
        <f t="shared" si="2"/>
        <v>50</v>
      </c>
    </row>
    <row r="23" spans="1:18" x14ac:dyDescent="0.2">
      <c r="A23" s="1">
        <v>21</v>
      </c>
      <c r="B23" s="24" t="s">
        <v>40</v>
      </c>
      <c r="C23" s="25">
        <v>2003</v>
      </c>
      <c r="D23" s="25" t="s">
        <v>12</v>
      </c>
      <c r="E23" s="24" t="s">
        <v>24</v>
      </c>
      <c r="F23" s="26">
        <v>385</v>
      </c>
      <c r="G23" s="13">
        <v>383</v>
      </c>
      <c r="H23" s="13"/>
      <c r="I23" s="13">
        <f t="shared" si="3"/>
        <v>768</v>
      </c>
      <c r="J23" s="4">
        <v>49</v>
      </c>
      <c r="K23" s="12"/>
      <c r="L23" s="12"/>
      <c r="M23" s="27"/>
      <c r="N23" s="27"/>
      <c r="O23" s="27"/>
      <c r="P23" s="12">
        <f t="shared" si="1"/>
        <v>0</v>
      </c>
      <c r="Q23" s="4">
        <v>0</v>
      </c>
      <c r="R23" s="4">
        <f t="shared" si="2"/>
        <v>49</v>
      </c>
    </row>
    <row r="24" spans="1:18" x14ac:dyDescent="0.2">
      <c r="A24" s="1">
        <v>22</v>
      </c>
      <c r="B24" s="28" t="s">
        <v>41</v>
      </c>
      <c r="C24" s="4">
        <v>2003</v>
      </c>
      <c r="D24" s="4" t="s">
        <v>12</v>
      </c>
      <c r="E24" s="28" t="s">
        <v>28</v>
      </c>
      <c r="F24" s="27"/>
      <c r="G24" s="13">
        <v>275</v>
      </c>
      <c r="H24" s="13">
        <v>150</v>
      </c>
      <c r="I24" s="13">
        <f t="shared" si="3"/>
        <v>425</v>
      </c>
      <c r="J24" s="4">
        <v>14</v>
      </c>
      <c r="K24" s="12"/>
      <c r="L24" s="12"/>
      <c r="M24" s="27">
        <v>175</v>
      </c>
      <c r="N24" s="27">
        <v>304</v>
      </c>
      <c r="O24" s="27">
        <v>328</v>
      </c>
      <c r="P24" s="12">
        <f t="shared" si="1"/>
        <v>807</v>
      </c>
      <c r="Q24" s="4">
        <v>28</v>
      </c>
      <c r="R24" s="4">
        <f t="shared" si="2"/>
        <v>42</v>
      </c>
    </row>
    <row r="25" spans="1:18" x14ac:dyDescent="0.2">
      <c r="A25" s="4">
        <v>23</v>
      </c>
      <c r="B25" s="24" t="s">
        <v>42</v>
      </c>
      <c r="C25" s="25">
        <v>2002</v>
      </c>
      <c r="D25" s="25" t="s">
        <v>12</v>
      </c>
      <c r="E25" s="24" t="s">
        <v>43</v>
      </c>
      <c r="F25" s="26">
        <v>587</v>
      </c>
      <c r="G25" s="13"/>
      <c r="H25" s="13"/>
      <c r="I25" s="13">
        <f t="shared" si="3"/>
        <v>587</v>
      </c>
      <c r="J25" s="4">
        <v>25</v>
      </c>
      <c r="K25" s="12"/>
      <c r="L25" s="12"/>
      <c r="M25" s="27">
        <v>557</v>
      </c>
      <c r="N25" s="27"/>
      <c r="O25" s="27"/>
      <c r="P25" s="12">
        <f t="shared" si="1"/>
        <v>557</v>
      </c>
      <c r="Q25" s="4">
        <v>10</v>
      </c>
      <c r="R25" s="4">
        <f t="shared" si="2"/>
        <v>35</v>
      </c>
    </row>
    <row r="26" spans="1:18" x14ac:dyDescent="0.2">
      <c r="A26" s="4">
        <v>24</v>
      </c>
      <c r="B26" s="24" t="s">
        <v>44</v>
      </c>
      <c r="C26" s="25">
        <v>2003</v>
      </c>
      <c r="D26" s="25" t="s">
        <v>12</v>
      </c>
      <c r="E26" s="24" t="s">
        <v>45</v>
      </c>
      <c r="F26" s="26">
        <v>563</v>
      </c>
      <c r="G26" s="13"/>
      <c r="H26" s="13"/>
      <c r="I26" s="13">
        <f t="shared" si="3"/>
        <v>563</v>
      </c>
      <c r="J26" s="4">
        <v>22</v>
      </c>
      <c r="K26" s="12"/>
      <c r="L26" s="12"/>
      <c r="M26" s="27">
        <v>579</v>
      </c>
      <c r="N26" s="27"/>
      <c r="O26" s="27"/>
      <c r="P26" s="12">
        <f t="shared" si="1"/>
        <v>579</v>
      </c>
      <c r="Q26" s="4">
        <v>12</v>
      </c>
      <c r="R26" s="4">
        <f t="shared" si="2"/>
        <v>34</v>
      </c>
    </row>
    <row r="27" spans="1:18" x14ac:dyDescent="0.2">
      <c r="A27" s="1">
        <v>25</v>
      </c>
      <c r="B27" s="28" t="s">
        <v>46</v>
      </c>
      <c r="C27" s="4">
        <v>2003</v>
      </c>
      <c r="D27" s="4"/>
      <c r="E27" s="28" t="s">
        <v>47</v>
      </c>
      <c r="F27" s="27"/>
      <c r="G27" s="27"/>
      <c r="H27" s="27"/>
      <c r="I27" s="27"/>
      <c r="J27" s="4"/>
      <c r="K27" s="12"/>
      <c r="L27" s="12"/>
      <c r="M27" s="27">
        <v>127</v>
      </c>
      <c r="N27" s="27">
        <v>494</v>
      </c>
      <c r="O27" s="27">
        <v>239</v>
      </c>
      <c r="P27" s="12">
        <f t="shared" si="1"/>
        <v>860</v>
      </c>
      <c r="Q27" s="4">
        <v>31</v>
      </c>
      <c r="R27" s="4">
        <f t="shared" si="2"/>
        <v>31</v>
      </c>
    </row>
    <row r="28" spans="1:18" x14ac:dyDescent="0.2">
      <c r="A28" s="1">
        <v>26</v>
      </c>
      <c r="B28" s="24" t="s">
        <v>48</v>
      </c>
      <c r="C28" s="25">
        <v>2003</v>
      </c>
      <c r="D28" s="25" t="s">
        <v>12</v>
      </c>
      <c r="E28" s="24" t="s">
        <v>28</v>
      </c>
      <c r="F28" s="26">
        <v>364</v>
      </c>
      <c r="G28" s="13">
        <v>297</v>
      </c>
      <c r="H28" s="13"/>
      <c r="I28" s="13">
        <f>F28+G28+H28</f>
        <v>661</v>
      </c>
      <c r="J28" s="4">
        <v>31</v>
      </c>
      <c r="K28" s="12"/>
      <c r="L28" s="12"/>
      <c r="M28" s="27"/>
      <c r="N28" s="27"/>
      <c r="O28" s="27"/>
      <c r="P28" s="12">
        <f t="shared" si="1"/>
        <v>0</v>
      </c>
      <c r="Q28" s="4">
        <v>0</v>
      </c>
      <c r="R28" s="4">
        <f t="shared" si="2"/>
        <v>31</v>
      </c>
    </row>
    <row r="29" spans="1:18" x14ac:dyDescent="0.2">
      <c r="A29" s="4">
        <v>27</v>
      </c>
      <c r="B29" s="28" t="s">
        <v>49</v>
      </c>
      <c r="C29" s="4">
        <v>2003</v>
      </c>
      <c r="D29" s="4" t="s">
        <v>12</v>
      </c>
      <c r="E29" s="28" t="s">
        <v>18</v>
      </c>
      <c r="F29" s="27"/>
      <c r="G29" s="13">
        <v>314</v>
      </c>
      <c r="H29" s="13"/>
      <c r="I29" s="13">
        <f>F29+G29+H29</f>
        <v>314</v>
      </c>
      <c r="J29" s="4">
        <v>6</v>
      </c>
      <c r="K29" s="12"/>
      <c r="L29" s="12"/>
      <c r="M29" s="27">
        <v>229</v>
      </c>
      <c r="N29" s="27">
        <v>204</v>
      </c>
      <c r="O29" s="27">
        <v>254</v>
      </c>
      <c r="P29" s="12">
        <f t="shared" si="1"/>
        <v>687</v>
      </c>
      <c r="Q29" s="4">
        <v>20</v>
      </c>
      <c r="R29" s="4">
        <f t="shared" si="2"/>
        <v>26</v>
      </c>
    </row>
    <row r="30" spans="1:18" x14ac:dyDescent="0.2">
      <c r="A30" s="4">
        <v>28</v>
      </c>
      <c r="B30" s="28" t="s">
        <v>50</v>
      </c>
      <c r="C30" s="4">
        <v>2003</v>
      </c>
      <c r="D30" s="4"/>
      <c r="E30" s="28" t="s">
        <v>47</v>
      </c>
      <c r="F30" s="27"/>
      <c r="G30" s="27"/>
      <c r="H30" s="27"/>
      <c r="I30" s="27"/>
      <c r="J30" s="4"/>
      <c r="K30" s="12"/>
      <c r="L30" s="12"/>
      <c r="M30" s="27">
        <v>122</v>
      </c>
      <c r="N30" s="27">
        <v>351</v>
      </c>
      <c r="O30" s="27">
        <v>201</v>
      </c>
      <c r="P30" s="12">
        <f t="shared" si="1"/>
        <v>674</v>
      </c>
      <c r="Q30" s="4">
        <v>18</v>
      </c>
      <c r="R30" s="4">
        <f t="shared" si="2"/>
        <v>18</v>
      </c>
    </row>
    <row r="31" spans="1:18" x14ac:dyDescent="0.2">
      <c r="A31" s="1">
        <v>29</v>
      </c>
      <c r="B31" s="24" t="s">
        <v>51</v>
      </c>
      <c r="C31" s="25">
        <v>2003</v>
      </c>
      <c r="D31" s="25" t="s">
        <v>12</v>
      </c>
      <c r="E31" s="24" t="s">
        <v>18</v>
      </c>
      <c r="F31" s="26">
        <v>312</v>
      </c>
      <c r="G31" s="13"/>
      <c r="H31" s="13">
        <v>200</v>
      </c>
      <c r="I31" s="13">
        <f>F31+G31+H31</f>
        <v>512</v>
      </c>
      <c r="J31" s="4">
        <v>18</v>
      </c>
      <c r="K31" s="12"/>
      <c r="L31" s="12"/>
      <c r="M31" s="27"/>
      <c r="N31" s="27"/>
      <c r="O31" s="27"/>
      <c r="P31" s="12">
        <f t="shared" si="1"/>
        <v>0</v>
      </c>
      <c r="Q31" s="4">
        <v>0</v>
      </c>
      <c r="R31" s="4">
        <f t="shared" si="2"/>
        <v>18</v>
      </c>
    </row>
    <row r="32" spans="1:18" x14ac:dyDescent="0.2">
      <c r="A32" s="1">
        <v>30</v>
      </c>
      <c r="B32" s="28" t="s">
        <v>52</v>
      </c>
      <c r="C32" s="4">
        <v>2003</v>
      </c>
      <c r="D32" s="4"/>
      <c r="E32" s="28" t="s">
        <v>53</v>
      </c>
      <c r="F32" s="27"/>
      <c r="G32" s="27"/>
      <c r="H32" s="27"/>
      <c r="I32" s="27"/>
      <c r="J32" s="4"/>
      <c r="K32" s="12"/>
      <c r="L32" s="12"/>
      <c r="M32" s="27">
        <v>663</v>
      </c>
      <c r="N32" s="27"/>
      <c r="O32" s="27"/>
      <c r="P32" s="12">
        <f t="shared" si="1"/>
        <v>663</v>
      </c>
      <c r="Q32" s="4">
        <v>16</v>
      </c>
      <c r="R32" s="4">
        <f t="shared" si="2"/>
        <v>16</v>
      </c>
    </row>
    <row r="33" spans="1:18" x14ac:dyDescent="0.2">
      <c r="A33" s="4">
        <v>31</v>
      </c>
      <c r="B33" s="24" t="s">
        <v>54</v>
      </c>
      <c r="C33" s="25">
        <v>2003</v>
      </c>
      <c r="D33" s="25" t="s">
        <v>12</v>
      </c>
      <c r="E33" s="24" t="s">
        <v>13</v>
      </c>
      <c r="F33" s="26">
        <v>183</v>
      </c>
      <c r="G33" s="13">
        <v>232</v>
      </c>
      <c r="H33" s="13"/>
      <c r="I33" s="13">
        <f>F33+G33+H33</f>
        <v>415</v>
      </c>
      <c r="J33" s="4">
        <v>12</v>
      </c>
      <c r="K33" s="12"/>
      <c r="L33" s="12"/>
      <c r="M33" s="27"/>
      <c r="N33" s="27"/>
      <c r="O33" s="27"/>
      <c r="P33" s="12">
        <f t="shared" si="1"/>
        <v>0</v>
      </c>
      <c r="Q33" s="4">
        <v>0</v>
      </c>
      <c r="R33" s="4">
        <f t="shared" si="2"/>
        <v>12</v>
      </c>
    </row>
    <row r="34" spans="1:18" x14ac:dyDescent="0.2">
      <c r="A34" s="4">
        <v>32</v>
      </c>
      <c r="B34" s="28" t="s">
        <v>55</v>
      </c>
      <c r="C34" s="4">
        <v>2002</v>
      </c>
      <c r="D34" s="4"/>
      <c r="E34" s="28" t="s">
        <v>43</v>
      </c>
      <c r="F34" s="27"/>
      <c r="G34" s="27"/>
      <c r="H34" s="27"/>
      <c r="I34" s="27"/>
      <c r="J34" s="4"/>
      <c r="K34" s="12"/>
      <c r="L34" s="12"/>
      <c r="M34" s="27">
        <v>524</v>
      </c>
      <c r="N34" s="27"/>
      <c r="O34" s="27"/>
      <c r="P34" s="12">
        <f t="shared" si="1"/>
        <v>524</v>
      </c>
      <c r="Q34" s="4">
        <v>8</v>
      </c>
      <c r="R34" s="4">
        <f t="shared" si="2"/>
        <v>8</v>
      </c>
    </row>
    <row r="35" spans="1:18" x14ac:dyDescent="0.2">
      <c r="A35" s="1">
        <v>33</v>
      </c>
      <c r="B35" s="28" t="s">
        <v>56</v>
      </c>
      <c r="C35" s="4">
        <v>2003</v>
      </c>
      <c r="D35" s="4" t="s">
        <v>12</v>
      </c>
      <c r="E35" s="28" t="s">
        <v>57</v>
      </c>
      <c r="F35" s="27"/>
      <c r="G35" s="13">
        <v>194</v>
      </c>
      <c r="H35" s="13">
        <v>158</v>
      </c>
      <c r="I35" s="13">
        <f>F35+G35+H35</f>
        <v>352</v>
      </c>
      <c r="J35" s="4">
        <v>8</v>
      </c>
      <c r="K35" s="12"/>
      <c r="L35" s="12"/>
      <c r="M35" s="27"/>
      <c r="N35" s="27"/>
      <c r="O35" s="27"/>
      <c r="P35" s="12">
        <f t="shared" si="1"/>
        <v>0</v>
      </c>
      <c r="Q35" s="4">
        <v>0</v>
      </c>
      <c r="R35" s="4">
        <f t="shared" si="2"/>
        <v>8</v>
      </c>
    </row>
    <row r="36" spans="1:18" x14ac:dyDescent="0.2">
      <c r="A36" s="1">
        <v>34</v>
      </c>
      <c r="B36" s="28" t="s">
        <v>58</v>
      </c>
      <c r="C36" s="4">
        <v>2003</v>
      </c>
      <c r="D36" s="4"/>
      <c r="E36" s="28" t="s">
        <v>43</v>
      </c>
      <c r="F36" s="27"/>
      <c r="G36" s="27"/>
      <c r="H36" s="27"/>
      <c r="I36" s="27"/>
      <c r="J36" s="4"/>
      <c r="K36" s="12"/>
      <c r="L36" s="12"/>
      <c r="M36" s="27">
        <v>451</v>
      </c>
      <c r="N36" s="27"/>
      <c r="O36" s="27"/>
      <c r="P36" s="12">
        <f t="shared" si="1"/>
        <v>451</v>
      </c>
      <c r="Q36" s="4">
        <v>6</v>
      </c>
      <c r="R36" s="4">
        <f t="shared" si="2"/>
        <v>6</v>
      </c>
    </row>
    <row r="37" spans="1:18" x14ac:dyDescent="0.2">
      <c r="A37" s="4">
        <v>35</v>
      </c>
      <c r="B37" s="28" t="s">
        <v>59</v>
      </c>
      <c r="C37" s="4">
        <v>2003</v>
      </c>
      <c r="D37" s="4"/>
      <c r="E37" s="28" t="s">
        <v>60</v>
      </c>
      <c r="F37" s="27"/>
      <c r="G37" s="27"/>
      <c r="H37" s="27"/>
      <c r="I37" s="27"/>
      <c r="J37" s="4"/>
      <c r="K37" s="12"/>
      <c r="L37" s="12"/>
      <c r="M37" s="27">
        <v>0</v>
      </c>
      <c r="N37" s="27">
        <v>446</v>
      </c>
      <c r="O37" s="27"/>
      <c r="P37" s="12">
        <f t="shared" si="1"/>
        <v>446</v>
      </c>
      <c r="Q37" s="4">
        <v>4</v>
      </c>
      <c r="R37" s="4">
        <f t="shared" si="2"/>
        <v>4</v>
      </c>
    </row>
    <row r="38" spans="1:18" x14ac:dyDescent="0.2">
      <c r="A38" s="4">
        <v>36</v>
      </c>
      <c r="B38" s="28" t="s">
        <v>61</v>
      </c>
      <c r="C38" s="4">
        <v>2003</v>
      </c>
      <c r="D38" s="4" t="s">
        <v>12</v>
      </c>
      <c r="E38" s="28" t="s">
        <v>20</v>
      </c>
      <c r="F38" s="27"/>
      <c r="G38" s="13">
        <v>230</v>
      </c>
      <c r="H38" s="13"/>
      <c r="I38" s="13">
        <f>F38+G38+H38</f>
        <v>230</v>
      </c>
      <c r="J38" s="4">
        <v>4</v>
      </c>
      <c r="K38" s="12"/>
      <c r="L38" s="12"/>
      <c r="M38" s="27"/>
      <c r="N38" s="27"/>
      <c r="O38" s="27"/>
      <c r="P38" s="12">
        <f t="shared" si="1"/>
        <v>0</v>
      </c>
      <c r="Q38" s="4">
        <v>0</v>
      </c>
      <c r="R38" s="4">
        <f t="shared" si="2"/>
        <v>4</v>
      </c>
    </row>
    <row r="39" spans="1:18" x14ac:dyDescent="0.2">
      <c r="A39" s="1">
        <v>37</v>
      </c>
      <c r="B39" s="28" t="s">
        <v>62</v>
      </c>
      <c r="C39" s="4">
        <v>2002</v>
      </c>
      <c r="D39" s="4"/>
      <c r="E39" s="28" t="s">
        <v>60</v>
      </c>
      <c r="F39" s="27"/>
      <c r="G39" s="27"/>
      <c r="H39" s="27"/>
      <c r="I39" s="27"/>
      <c r="J39" s="4"/>
      <c r="K39" s="12"/>
      <c r="L39" s="12"/>
      <c r="M39" s="27">
        <v>414</v>
      </c>
      <c r="N39" s="27"/>
      <c r="O39" s="27"/>
      <c r="P39" s="12">
        <f t="shared" si="1"/>
        <v>414</v>
      </c>
      <c r="Q39" s="4">
        <v>2</v>
      </c>
      <c r="R39" s="4">
        <f t="shared" si="2"/>
        <v>2</v>
      </c>
    </row>
    <row r="40" spans="1:18" x14ac:dyDescent="0.2">
      <c r="A40" s="1">
        <v>38</v>
      </c>
      <c r="B40" s="28" t="s">
        <v>63</v>
      </c>
      <c r="C40" s="4">
        <v>2003</v>
      </c>
      <c r="D40" s="4"/>
      <c r="E40" s="28" t="s">
        <v>60</v>
      </c>
      <c r="F40" s="27"/>
      <c r="G40" s="27"/>
      <c r="H40" s="27"/>
      <c r="I40" s="27"/>
      <c r="J40" s="4"/>
      <c r="K40" s="12"/>
      <c r="L40" s="12"/>
      <c r="M40" s="27">
        <v>0</v>
      </c>
      <c r="N40" s="27">
        <v>0</v>
      </c>
      <c r="O40" s="27">
        <v>361</v>
      </c>
      <c r="P40" s="12">
        <f t="shared" si="1"/>
        <v>361</v>
      </c>
      <c r="Q40" s="4">
        <v>1</v>
      </c>
      <c r="R40" s="4">
        <f t="shared" si="2"/>
        <v>1</v>
      </c>
    </row>
    <row r="41" spans="1:18" x14ac:dyDescent="0.2">
      <c r="A41" s="4">
        <v>39</v>
      </c>
      <c r="B41" s="28" t="s">
        <v>64</v>
      </c>
      <c r="C41" s="4">
        <v>2003</v>
      </c>
      <c r="D41" s="4"/>
      <c r="E41" s="28" t="s">
        <v>60</v>
      </c>
      <c r="F41" s="27"/>
      <c r="G41" s="27"/>
      <c r="H41" s="27"/>
      <c r="I41" s="27"/>
      <c r="J41" s="4"/>
      <c r="K41" s="12"/>
      <c r="L41" s="12"/>
      <c r="M41" s="27">
        <v>357</v>
      </c>
      <c r="N41" s="27"/>
      <c r="O41" s="27"/>
      <c r="P41" s="12">
        <f t="shared" si="1"/>
        <v>357</v>
      </c>
      <c r="Q41" s="4">
        <v>1</v>
      </c>
      <c r="R41" s="4">
        <f t="shared" si="2"/>
        <v>1</v>
      </c>
    </row>
    <row r="42" spans="1:18" x14ac:dyDescent="0.2">
      <c r="A42" s="4">
        <v>40</v>
      </c>
      <c r="B42" s="28" t="s">
        <v>65</v>
      </c>
      <c r="C42" s="4">
        <v>2002</v>
      </c>
      <c r="D42" s="4"/>
      <c r="E42" s="28" t="s">
        <v>43</v>
      </c>
      <c r="F42" s="27"/>
      <c r="G42" s="27"/>
      <c r="H42" s="27"/>
      <c r="I42" s="27"/>
      <c r="J42" s="4"/>
      <c r="K42" s="12"/>
      <c r="L42" s="12"/>
      <c r="M42" s="27">
        <v>335</v>
      </c>
      <c r="N42" s="27"/>
      <c r="O42" s="27"/>
      <c r="P42" s="12">
        <f t="shared" si="1"/>
        <v>335</v>
      </c>
      <c r="Q42" s="4">
        <v>1</v>
      </c>
      <c r="R42" s="4">
        <f t="shared" si="2"/>
        <v>1</v>
      </c>
    </row>
    <row r="43" spans="1:18" x14ac:dyDescent="0.2">
      <c r="A43" s="1">
        <v>41</v>
      </c>
      <c r="B43" s="28" t="s">
        <v>66</v>
      </c>
      <c r="C43" s="4">
        <v>2003</v>
      </c>
      <c r="D43" s="4"/>
      <c r="E43" s="28" t="s">
        <v>60</v>
      </c>
      <c r="F43" s="27"/>
      <c r="G43" s="27"/>
      <c r="H43" s="27"/>
      <c r="I43" s="27"/>
      <c r="J43" s="4"/>
      <c r="K43" s="12"/>
      <c r="L43" s="12"/>
      <c r="M43" s="27">
        <v>0</v>
      </c>
      <c r="N43" s="27">
        <v>0</v>
      </c>
      <c r="O43" s="27">
        <v>260</v>
      </c>
      <c r="P43" s="12">
        <f t="shared" si="1"/>
        <v>260</v>
      </c>
      <c r="Q43" s="4">
        <v>1</v>
      </c>
      <c r="R43" s="4">
        <f t="shared" si="2"/>
        <v>1</v>
      </c>
    </row>
    <row r="44" spans="1:18" x14ac:dyDescent="0.2">
      <c r="A44" s="1">
        <v>42</v>
      </c>
      <c r="B44" s="28" t="s">
        <v>67</v>
      </c>
      <c r="C44" s="4">
        <v>2003</v>
      </c>
      <c r="D44" s="4"/>
      <c r="E44" s="28" t="s">
        <v>57</v>
      </c>
      <c r="F44" s="27"/>
      <c r="G44" s="27"/>
      <c r="H44" s="27"/>
      <c r="I44" s="27"/>
      <c r="J44" s="4"/>
      <c r="K44" s="12"/>
      <c r="L44" s="12"/>
      <c r="M44" s="27">
        <v>253</v>
      </c>
      <c r="N44" s="27"/>
      <c r="O44" s="27"/>
      <c r="P44" s="12">
        <f t="shared" si="1"/>
        <v>253</v>
      </c>
      <c r="Q44" s="4">
        <v>1</v>
      </c>
      <c r="R44" s="4">
        <f t="shared" si="2"/>
        <v>1</v>
      </c>
    </row>
    <row r="45" spans="1:18" x14ac:dyDescent="0.2">
      <c r="A45" s="4">
        <v>43</v>
      </c>
      <c r="B45" s="28" t="s">
        <v>68</v>
      </c>
      <c r="C45" s="4">
        <v>2003</v>
      </c>
      <c r="D45" s="4" t="s">
        <v>12</v>
      </c>
      <c r="E45" s="28" t="s">
        <v>13</v>
      </c>
      <c r="F45" s="27"/>
      <c r="G45" s="13">
        <v>33</v>
      </c>
      <c r="H45" s="13">
        <v>42</v>
      </c>
      <c r="I45" s="13">
        <f>F45+G45+H45</f>
        <v>75</v>
      </c>
      <c r="J45" s="4">
        <v>1</v>
      </c>
      <c r="K45" s="12"/>
      <c r="L45" s="12"/>
      <c r="M45" s="27"/>
      <c r="N45" s="27"/>
      <c r="O45" s="27"/>
      <c r="P45" s="12">
        <f t="shared" si="1"/>
        <v>0</v>
      </c>
      <c r="Q45" s="4">
        <v>0</v>
      </c>
      <c r="R45" s="4">
        <f t="shared" si="2"/>
        <v>1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Normal="100" workbookViewId="0">
      <pane ySplit="2" topLeftCell="A12" activePane="bottomLeft" state="frozen"/>
      <selection pane="bottomLeft" activeCell="B48" sqref="B48"/>
    </sheetView>
  </sheetViews>
  <sheetFormatPr baseColWidth="10" defaultColWidth="9.140625" defaultRowHeight="12.75" x14ac:dyDescent="0.2"/>
  <cols>
    <col min="1" max="1" width="7.28515625" style="1"/>
    <col min="2" max="2" width="32.28515625" style="2"/>
    <col min="3" max="3" width="5.28515625" style="1"/>
    <col min="4" max="4" width="0" style="1" hidden="1"/>
    <col min="5" max="5" width="41.28515625" style="2"/>
    <col min="6" max="8" width="0" style="3" hidden="1"/>
    <col min="9" max="9" width="8.7109375" style="3"/>
    <col min="10" max="10" width="8.28515625"/>
    <col min="11" max="11" width="7.5703125"/>
    <col min="12" max="12" width="8.42578125"/>
    <col min="13" max="13" width="6.85546875"/>
    <col min="14" max="14" width="6.140625"/>
    <col min="15" max="15" width="6.5703125"/>
    <col min="16" max="16" width="7"/>
    <col min="17" max="17" width="6.85546875"/>
    <col min="18" max="18" width="7.5703125"/>
    <col min="19" max="1025" width="11.5703125"/>
  </cols>
  <sheetData>
    <row r="1" spans="1:18" ht="12" customHeight="1" x14ac:dyDescent="0.2">
      <c r="A1" s="4"/>
      <c r="B1" s="28"/>
      <c r="C1" s="4"/>
      <c r="D1" s="4"/>
      <c r="E1" s="28"/>
      <c r="F1" s="27"/>
      <c r="G1" s="27"/>
      <c r="H1" s="27"/>
      <c r="I1" s="8" t="s">
        <v>3</v>
      </c>
      <c r="J1" s="9" t="s">
        <v>4</v>
      </c>
      <c r="K1" s="11" t="s">
        <v>5</v>
      </c>
      <c r="L1" s="9" t="s">
        <v>4</v>
      </c>
      <c r="M1" s="29"/>
      <c r="N1" s="29"/>
      <c r="O1" s="29"/>
      <c r="P1" s="11" t="s">
        <v>6</v>
      </c>
      <c r="Q1" s="11" t="s">
        <v>4</v>
      </c>
      <c r="R1" s="30" t="s">
        <v>7</v>
      </c>
    </row>
    <row r="2" spans="1:18" ht="12" customHeight="1" x14ac:dyDescent="0.2">
      <c r="A2" s="31"/>
      <c r="B2" s="32"/>
      <c r="C2" s="31"/>
      <c r="D2" s="31"/>
      <c r="E2" s="32"/>
      <c r="F2" s="33"/>
      <c r="G2" s="33"/>
      <c r="H2" s="33"/>
      <c r="I2" s="33"/>
      <c r="J2" s="31"/>
      <c r="M2" s="29" t="s">
        <v>8</v>
      </c>
      <c r="N2" s="29" t="s">
        <v>9</v>
      </c>
      <c r="O2" s="29" t="s">
        <v>10</v>
      </c>
      <c r="P2" s="1"/>
      <c r="Q2" s="1"/>
    </row>
    <row r="3" spans="1:18" ht="12" customHeight="1" x14ac:dyDescent="0.2">
      <c r="A3" s="34">
        <v>1</v>
      </c>
      <c r="B3" s="35" t="s">
        <v>69</v>
      </c>
      <c r="C3" s="36">
        <v>2004</v>
      </c>
      <c r="D3" s="36" t="s">
        <v>70</v>
      </c>
      <c r="E3" s="35" t="s">
        <v>30</v>
      </c>
      <c r="F3" s="37">
        <v>578</v>
      </c>
      <c r="G3" s="38"/>
      <c r="H3" s="38">
        <v>462</v>
      </c>
      <c r="I3" s="38">
        <f t="shared" ref="I3:I15" si="0">F3+G3+H3</f>
        <v>1040</v>
      </c>
      <c r="J3" s="34">
        <v>80</v>
      </c>
      <c r="K3" s="39">
        <v>2211</v>
      </c>
      <c r="L3" s="34">
        <v>90</v>
      </c>
      <c r="M3" s="39">
        <v>416</v>
      </c>
      <c r="N3" s="39">
        <v>641</v>
      </c>
      <c r="O3" s="39">
        <v>498</v>
      </c>
      <c r="P3" s="39">
        <f t="shared" ref="P3:P41" si="1">M3+N3+O3</f>
        <v>1555</v>
      </c>
      <c r="Q3" s="34">
        <v>100</v>
      </c>
      <c r="R3" s="39">
        <f t="shared" ref="R3:R41" si="2">J3+L3+Q3</f>
        <v>270</v>
      </c>
    </row>
    <row r="4" spans="1:18" ht="12" customHeight="1" x14ac:dyDescent="0.2">
      <c r="A4" s="34">
        <v>2</v>
      </c>
      <c r="B4" s="40" t="s">
        <v>71</v>
      </c>
      <c r="C4" s="34">
        <v>2004</v>
      </c>
      <c r="D4" s="34" t="s">
        <v>70</v>
      </c>
      <c r="E4" s="40" t="s">
        <v>28</v>
      </c>
      <c r="F4" s="38"/>
      <c r="G4" s="38">
        <v>617</v>
      </c>
      <c r="H4" s="38">
        <v>432</v>
      </c>
      <c r="I4" s="38">
        <f t="shared" si="0"/>
        <v>1049</v>
      </c>
      <c r="J4" s="34">
        <v>90</v>
      </c>
      <c r="K4" s="39">
        <v>1995</v>
      </c>
      <c r="L4" s="34">
        <v>80</v>
      </c>
      <c r="M4" s="39">
        <v>250</v>
      </c>
      <c r="N4" s="39">
        <v>568</v>
      </c>
      <c r="O4" s="39">
        <v>402</v>
      </c>
      <c r="P4" s="39">
        <f t="shared" si="1"/>
        <v>1220</v>
      </c>
      <c r="Q4" s="34">
        <v>60</v>
      </c>
      <c r="R4" s="39">
        <f t="shared" si="2"/>
        <v>230</v>
      </c>
    </row>
    <row r="5" spans="1:18" ht="12" customHeight="1" x14ac:dyDescent="0.2">
      <c r="A5" s="34">
        <v>3</v>
      </c>
      <c r="B5" s="35" t="s">
        <v>72</v>
      </c>
      <c r="C5" s="36">
        <v>2005</v>
      </c>
      <c r="D5" s="36" t="s">
        <v>70</v>
      </c>
      <c r="E5" s="35" t="s">
        <v>18</v>
      </c>
      <c r="F5" s="37">
        <v>332</v>
      </c>
      <c r="G5" s="38">
        <v>504</v>
      </c>
      <c r="H5" s="38"/>
      <c r="I5" s="38">
        <f t="shared" si="0"/>
        <v>836</v>
      </c>
      <c r="J5" s="34">
        <v>49</v>
      </c>
      <c r="K5" s="39">
        <v>2229</v>
      </c>
      <c r="L5" s="34">
        <v>100</v>
      </c>
      <c r="M5" s="39">
        <v>557</v>
      </c>
      <c r="N5" s="39">
        <v>425</v>
      </c>
      <c r="O5" s="39">
        <v>334</v>
      </c>
      <c r="P5" s="39">
        <f t="shared" si="1"/>
        <v>1316</v>
      </c>
      <c r="Q5" s="34">
        <v>75</v>
      </c>
      <c r="R5" s="39">
        <f t="shared" si="2"/>
        <v>224</v>
      </c>
    </row>
    <row r="6" spans="1:18" ht="12" customHeight="1" x14ac:dyDescent="0.2">
      <c r="A6" s="34">
        <v>4</v>
      </c>
      <c r="B6" s="40" t="s">
        <v>73</v>
      </c>
      <c r="C6" s="34">
        <v>2004</v>
      </c>
      <c r="D6" s="34" t="s">
        <v>70</v>
      </c>
      <c r="E6" s="40" t="s">
        <v>74</v>
      </c>
      <c r="F6" s="38"/>
      <c r="G6" s="38">
        <v>716</v>
      </c>
      <c r="H6" s="38">
        <v>493</v>
      </c>
      <c r="I6" s="38">
        <f t="shared" si="0"/>
        <v>1209</v>
      </c>
      <c r="J6" s="34">
        <v>100</v>
      </c>
      <c r="K6" s="39"/>
      <c r="L6" s="39"/>
      <c r="M6" s="39">
        <v>246</v>
      </c>
      <c r="N6" s="39">
        <v>641</v>
      </c>
      <c r="O6" s="39">
        <v>506</v>
      </c>
      <c r="P6" s="39">
        <f t="shared" si="1"/>
        <v>1393</v>
      </c>
      <c r="Q6" s="34">
        <v>80</v>
      </c>
      <c r="R6" s="39">
        <f t="shared" si="2"/>
        <v>180</v>
      </c>
    </row>
    <row r="7" spans="1:18" ht="12" customHeight="1" x14ac:dyDescent="0.2">
      <c r="A7" s="34">
        <v>5</v>
      </c>
      <c r="B7" s="35" t="s">
        <v>75</v>
      </c>
      <c r="C7" s="36">
        <v>2004</v>
      </c>
      <c r="D7" s="36" t="s">
        <v>70</v>
      </c>
      <c r="E7" s="35" t="s">
        <v>18</v>
      </c>
      <c r="F7" s="37">
        <v>329</v>
      </c>
      <c r="G7" s="38">
        <v>544</v>
      </c>
      <c r="H7" s="38"/>
      <c r="I7" s="38">
        <f t="shared" si="0"/>
        <v>873</v>
      </c>
      <c r="J7" s="34">
        <v>55</v>
      </c>
      <c r="K7" s="39">
        <v>1444</v>
      </c>
      <c r="L7" s="34">
        <v>60</v>
      </c>
      <c r="M7" s="39">
        <v>322</v>
      </c>
      <c r="N7" s="39">
        <v>425</v>
      </c>
      <c r="O7" s="39">
        <v>295</v>
      </c>
      <c r="P7" s="39">
        <f t="shared" si="1"/>
        <v>1042</v>
      </c>
      <c r="Q7" s="34">
        <v>43</v>
      </c>
      <c r="R7" s="39">
        <f t="shared" si="2"/>
        <v>158</v>
      </c>
    </row>
    <row r="8" spans="1:18" ht="12" customHeight="1" x14ac:dyDescent="0.2">
      <c r="A8" s="34">
        <v>6</v>
      </c>
      <c r="B8" s="35" t="s">
        <v>76</v>
      </c>
      <c r="C8" s="36">
        <v>2005</v>
      </c>
      <c r="D8" s="36" t="s">
        <v>70</v>
      </c>
      <c r="E8" s="35" t="s">
        <v>77</v>
      </c>
      <c r="F8" s="37">
        <v>446</v>
      </c>
      <c r="G8" s="38">
        <v>568</v>
      </c>
      <c r="H8" s="38"/>
      <c r="I8" s="38">
        <f t="shared" si="0"/>
        <v>1014</v>
      </c>
      <c r="J8" s="34">
        <v>75</v>
      </c>
      <c r="K8" s="39"/>
      <c r="L8" s="39"/>
      <c r="M8" s="39">
        <v>243</v>
      </c>
      <c r="N8" s="39">
        <v>641</v>
      </c>
      <c r="O8" s="39">
        <v>377</v>
      </c>
      <c r="P8" s="39">
        <f t="shared" si="1"/>
        <v>1261</v>
      </c>
      <c r="Q8" s="34">
        <v>65</v>
      </c>
      <c r="R8" s="39">
        <f t="shared" si="2"/>
        <v>140</v>
      </c>
    </row>
    <row r="9" spans="1:18" ht="12" customHeight="1" x14ac:dyDescent="0.2">
      <c r="A9" s="34">
        <v>7</v>
      </c>
      <c r="B9" s="35" t="s">
        <v>78</v>
      </c>
      <c r="C9" s="36">
        <v>2004</v>
      </c>
      <c r="D9" s="36" t="s">
        <v>70</v>
      </c>
      <c r="E9" s="35" t="s">
        <v>30</v>
      </c>
      <c r="F9" s="37">
        <v>297</v>
      </c>
      <c r="G9" s="38"/>
      <c r="H9" s="38">
        <v>483</v>
      </c>
      <c r="I9" s="38">
        <f t="shared" si="0"/>
        <v>780</v>
      </c>
      <c r="J9" s="34">
        <v>46</v>
      </c>
      <c r="K9" s="39"/>
      <c r="L9" s="39"/>
      <c r="M9" s="39">
        <v>330</v>
      </c>
      <c r="N9" s="39">
        <v>568</v>
      </c>
      <c r="O9" s="39">
        <v>522</v>
      </c>
      <c r="P9" s="39">
        <f t="shared" si="1"/>
        <v>1420</v>
      </c>
      <c r="Q9" s="34">
        <v>90</v>
      </c>
      <c r="R9" s="39">
        <f t="shared" si="2"/>
        <v>136</v>
      </c>
    </row>
    <row r="10" spans="1:18" ht="12" customHeight="1" x14ac:dyDescent="0.2">
      <c r="A10" s="34">
        <v>8</v>
      </c>
      <c r="B10" s="35" t="s">
        <v>79</v>
      </c>
      <c r="C10" s="36">
        <v>2004</v>
      </c>
      <c r="D10" s="36" t="s">
        <v>70</v>
      </c>
      <c r="E10" s="35" t="s">
        <v>30</v>
      </c>
      <c r="F10" s="37">
        <v>457</v>
      </c>
      <c r="G10" s="38">
        <v>425</v>
      </c>
      <c r="H10" s="38"/>
      <c r="I10" s="38">
        <f t="shared" si="0"/>
        <v>882</v>
      </c>
      <c r="J10" s="34">
        <v>60</v>
      </c>
      <c r="K10" s="39">
        <v>1842</v>
      </c>
      <c r="L10" s="34">
        <v>75</v>
      </c>
      <c r="M10" s="39"/>
      <c r="N10" s="39"/>
      <c r="O10" s="39"/>
      <c r="P10" s="39">
        <f t="shared" si="1"/>
        <v>0</v>
      </c>
      <c r="Q10" s="39"/>
      <c r="R10" s="39">
        <f t="shared" si="2"/>
        <v>135</v>
      </c>
    </row>
    <row r="11" spans="1:18" ht="12" customHeight="1" x14ac:dyDescent="0.2">
      <c r="A11" s="34">
        <v>9</v>
      </c>
      <c r="B11" s="35" t="s">
        <v>80</v>
      </c>
      <c r="C11" s="36">
        <v>2004</v>
      </c>
      <c r="D11" s="36" t="s">
        <v>70</v>
      </c>
      <c r="E11" s="35" t="s">
        <v>15</v>
      </c>
      <c r="F11" s="37">
        <v>361</v>
      </c>
      <c r="G11" s="38">
        <v>544</v>
      </c>
      <c r="H11" s="38"/>
      <c r="I11" s="38">
        <f t="shared" si="0"/>
        <v>905</v>
      </c>
      <c r="J11" s="34">
        <v>70</v>
      </c>
      <c r="K11" s="39">
        <v>1674</v>
      </c>
      <c r="L11" s="34">
        <v>65</v>
      </c>
      <c r="M11" s="39"/>
      <c r="N11" s="39"/>
      <c r="O11" s="39"/>
      <c r="P11" s="39">
        <f t="shared" si="1"/>
        <v>0</v>
      </c>
      <c r="Q11" s="39"/>
      <c r="R11" s="39">
        <f t="shared" si="2"/>
        <v>135</v>
      </c>
    </row>
    <row r="12" spans="1:18" ht="12" customHeight="1" x14ac:dyDescent="0.2">
      <c r="A12" s="34">
        <v>10</v>
      </c>
      <c r="B12" s="35" t="s">
        <v>81</v>
      </c>
      <c r="C12" s="36">
        <v>2005</v>
      </c>
      <c r="D12" s="36" t="s">
        <v>70</v>
      </c>
      <c r="E12" s="35" t="s">
        <v>74</v>
      </c>
      <c r="F12" s="37">
        <v>368</v>
      </c>
      <c r="G12" s="38">
        <v>504</v>
      </c>
      <c r="H12" s="38"/>
      <c r="I12" s="38">
        <f t="shared" si="0"/>
        <v>872</v>
      </c>
      <c r="J12" s="34">
        <v>52</v>
      </c>
      <c r="K12" s="39"/>
      <c r="L12" s="39"/>
      <c r="M12" s="39">
        <v>508</v>
      </c>
      <c r="N12" s="39">
        <v>425</v>
      </c>
      <c r="O12" s="39">
        <v>338</v>
      </c>
      <c r="P12" s="39">
        <f t="shared" si="1"/>
        <v>1271</v>
      </c>
      <c r="Q12" s="34">
        <v>70</v>
      </c>
      <c r="R12" s="39">
        <f t="shared" si="2"/>
        <v>122</v>
      </c>
    </row>
    <row r="13" spans="1:18" ht="12" customHeight="1" x14ac:dyDescent="0.2">
      <c r="A13" s="34">
        <v>11</v>
      </c>
      <c r="B13" s="35" t="s">
        <v>82</v>
      </c>
      <c r="C13" s="36">
        <v>2004</v>
      </c>
      <c r="D13" s="36" t="s">
        <v>70</v>
      </c>
      <c r="E13" s="35" t="s">
        <v>18</v>
      </c>
      <c r="F13" s="37">
        <v>160</v>
      </c>
      <c r="G13" s="38"/>
      <c r="H13" s="38">
        <v>365</v>
      </c>
      <c r="I13" s="38">
        <f t="shared" si="0"/>
        <v>525</v>
      </c>
      <c r="J13" s="34">
        <v>22</v>
      </c>
      <c r="K13" s="39">
        <v>1334</v>
      </c>
      <c r="L13" s="34">
        <v>55</v>
      </c>
      <c r="M13" s="39">
        <v>9</v>
      </c>
      <c r="N13" s="39">
        <v>544</v>
      </c>
      <c r="O13" s="39">
        <v>303</v>
      </c>
      <c r="P13" s="39">
        <f t="shared" si="1"/>
        <v>856</v>
      </c>
      <c r="Q13" s="34">
        <v>28</v>
      </c>
      <c r="R13" s="39">
        <f t="shared" si="2"/>
        <v>105</v>
      </c>
    </row>
    <row r="14" spans="1:18" ht="12" customHeight="1" x14ac:dyDescent="0.2">
      <c r="A14" s="34">
        <v>12</v>
      </c>
      <c r="B14" s="35" t="s">
        <v>83</v>
      </c>
      <c r="C14" s="36">
        <v>2005</v>
      </c>
      <c r="D14" s="36" t="s">
        <v>70</v>
      </c>
      <c r="E14" s="35" t="s">
        <v>77</v>
      </c>
      <c r="F14" s="37">
        <v>241</v>
      </c>
      <c r="G14" s="38">
        <v>425</v>
      </c>
      <c r="H14" s="38"/>
      <c r="I14" s="38">
        <f t="shared" si="0"/>
        <v>666</v>
      </c>
      <c r="J14" s="34">
        <v>37</v>
      </c>
      <c r="K14" s="39">
        <v>1202</v>
      </c>
      <c r="L14" s="34">
        <v>46</v>
      </c>
      <c r="M14" s="39">
        <v>17</v>
      </c>
      <c r="N14" s="39"/>
      <c r="O14" s="39">
        <v>243</v>
      </c>
      <c r="P14" s="39">
        <f t="shared" si="1"/>
        <v>260</v>
      </c>
      <c r="Q14" s="34">
        <v>12</v>
      </c>
      <c r="R14" s="39">
        <f t="shared" si="2"/>
        <v>95</v>
      </c>
    </row>
    <row r="15" spans="1:18" ht="12" customHeight="1" x14ac:dyDescent="0.2">
      <c r="A15" s="34">
        <v>13</v>
      </c>
      <c r="B15" s="35" t="s">
        <v>84</v>
      </c>
      <c r="C15" s="36">
        <v>2005</v>
      </c>
      <c r="D15" s="36" t="s">
        <v>70</v>
      </c>
      <c r="E15" s="35" t="s">
        <v>18</v>
      </c>
      <c r="F15" s="37">
        <v>281</v>
      </c>
      <c r="G15" s="38"/>
      <c r="H15" s="38">
        <v>300</v>
      </c>
      <c r="I15" s="38">
        <f t="shared" si="0"/>
        <v>581</v>
      </c>
      <c r="J15" s="34">
        <v>28</v>
      </c>
      <c r="K15" s="39">
        <v>1185</v>
      </c>
      <c r="L15" s="34">
        <v>43</v>
      </c>
      <c r="M15" s="39">
        <v>27</v>
      </c>
      <c r="N15" s="39">
        <v>425</v>
      </c>
      <c r="O15" s="39">
        <v>282</v>
      </c>
      <c r="P15" s="39">
        <f t="shared" si="1"/>
        <v>734</v>
      </c>
      <c r="Q15" s="34">
        <v>22</v>
      </c>
      <c r="R15" s="39">
        <f t="shared" si="2"/>
        <v>93</v>
      </c>
    </row>
    <row r="16" spans="1:18" ht="12" customHeight="1" x14ac:dyDescent="0.2">
      <c r="A16" s="34">
        <v>14</v>
      </c>
      <c r="B16" s="40" t="s">
        <v>85</v>
      </c>
      <c r="C16" s="34">
        <v>2004</v>
      </c>
      <c r="D16" s="34"/>
      <c r="E16" s="40" t="s">
        <v>86</v>
      </c>
      <c r="F16" s="38"/>
      <c r="G16" s="38"/>
      <c r="H16" s="38"/>
      <c r="I16" s="38"/>
      <c r="J16" s="39"/>
      <c r="K16" s="39">
        <v>1232</v>
      </c>
      <c r="L16" s="34">
        <v>49</v>
      </c>
      <c r="M16" s="39">
        <v>46</v>
      </c>
      <c r="N16" s="39">
        <v>425</v>
      </c>
      <c r="O16" s="39">
        <v>459</v>
      </c>
      <c r="P16" s="39">
        <f t="shared" si="1"/>
        <v>930</v>
      </c>
      <c r="Q16" s="34">
        <v>40</v>
      </c>
      <c r="R16" s="39">
        <f t="shared" si="2"/>
        <v>89</v>
      </c>
    </row>
    <row r="17" spans="1:18" ht="12" customHeight="1" x14ac:dyDescent="0.2">
      <c r="A17" s="34">
        <v>15</v>
      </c>
      <c r="B17" s="40" t="s">
        <v>87</v>
      </c>
      <c r="C17" s="34">
        <v>2005</v>
      </c>
      <c r="D17" s="34"/>
      <c r="E17" s="40" t="s">
        <v>30</v>
      </c>
      <c r="F17" s="38"/>
      <c r="G17" s="38"/>
      <c r="H17" s="38"/>
      <c r="I17" s="38"/>
      <c r="J17" s="39"/>
      <c r="K17" s="39">
        <v>1271</v>
      </c>
      <c r="L17" s="34">
        <v>52</v>
      </c>
      <c r="M17" s="39">
        <v>335</v>
      </c>
      <c r="N17" s="39">
        <v>425</v>
      </c>
      <c r="O17" s="39">
        <v>166</v>
      </c>
      <c r="P17" s="39">
        <f t="shared" si="1"/>
        <v>926</v>
      </c>
      <c r="Q17" s="34">
        <v>37</v>
      </c>
      <c r="R17" s="39">
        <f t="shared" si="2"/>
        <v>89</v>
      </c>
    </row>
    <row r="18" spans="1:18" ht="12" customHeight="1" x14ac:dyDescent="0.2">
      <c r="A18" s="34">
        <v>16</v>
      </c>
      <c r="B18" s="35" t="s">
        <v>88</v>
      </c>
      <c r="C18" s="36">
        <v>2005</v>
      </c>
      <c r="D18" s="36" t="s">
        <v>70</v>
      </c>
      <c r="E18" s="35" t="s">
        <v>28</v>
      </c>
      <c r="F18" s="37">
        <v>171</v>
      </c>
      <c r="G18" s="38">
        <v>504</v>
      </c>
      <c r="H18" s="38"/>
      <c r="I18" s="38">
        <f>F18+G18+H18</f>
        <v>675</v>
      </c>
      <c r="J18" s="34">
        <v>40</v>
      </c>
      <c r="K18" s="39"/>
      <c r="L18" s="39"/>
      <c r="M18" s="39">
        <v>317</v>
      </c>
      <c r="N18" s="39">
        <v>504</v>
      </c>
      <c r="O18" s="39">
        <v>249</v>
      </c>
      <c r="P18" s="39">
        <f t="shared" si="1"/>
        <v>1070</v>
      </c>
      <c r="Q18" s="34">
        <v>46</v>
      </c>
      <c r="R18" s="39">
        <f t="shared" si="2"/>
        <v>86</v>
      </c>
    </row>
    <row r="19" spans="1:18" ht="12" customHeight="1" x14ac:dyDescent="0.2">
      <c r="A19" s="34">
        <v>17</v>
      </c>
      <c r="B19" s="40" t="s">
        <v>89</v>
      </c>
      <c r="C19" s="34">
        <v>2004</v>
      </c>
      <c r="D19" s="34"/>
      <c r="E19" s="40" t="s">
        <v>90</v>
      </c>
      <c r="F19" s="38"/>
      <c r="G19" s="38"/>
      <c r="H19" s="38"/>
      <c r="I19" s="38"/>
      <c r="J19" s="39"/>
      <c r="K19" s="39">
        <v>1790</v>
      </c>
      <c r="L19" s="34">
        <v>70</v>
      </c>
      <c r="M19" s="39"/>
      <c r="N19" s="39"/>
      <c r="O19" s="39"/>
      <c r="P19" s="39">
        <f t="shared" si="1"/>
        <v>0</v>
      </c>
      <c r="Q19" s="39"/>
      <c r="R19" s="39">
        <f t="shared" si="2"/>
        <v>70</v>
      </c>
    </row>
    <row r="20" spans="1:18" ht="12" customHeight="1" x14ac:dyDescent="0.2">
      <c r="A20" s="34">
        <v>18</v>
      </c>
      <c r="B20" s="35" t="s">
        <v>91</v>
      </c>
      <c r="C20" s="36">
        <v>2004</v>
      </c>
      <c r="D20" s="36" t="s">
        <v>70</v>
      </c>
      <c r="E20" s="35" t="s">
        <v>77</v>
      </c>
      <c r="F20" s="37">
        <v>332</v>
      </c>
      <c r="G20" s="38">
        <v>568</v>
      </c>
      <c r="H20" s="38"/>
      <c r="I20" s="38">
        <f>F20+G20+H20</f>
        <v>900</v>
      </c>
      <c r="J20" s="34">
        <v>65</v>
      </c>
      <c r="K20" s="39"/>
      <c r="L20" s="34">
        <v>0</v>
      </c>
      <c r="M20" s="39"/>
      <c r="N20" s="39"/>
      <c r="O20" s="39"/>
      <c r="P20" s="39">
        <f t="shared" si="1"/>
        <v>0</v>
      </c>
      <c r="Q20" s="34">
        <v>0</v>
      </c>
      <c r="R20" s="39">
        <f t="shared" si="2"/>
        <v>65</v>
      </c>
    </row>
    <row r="21" spans="1:18" ht="12" customHeight="1" x14ac:dyDescent="0.2">
      <c r="A21" s="34">
        <v>19</v>
      </c>
      <c r="B21" s="35" t="s">
        <v>92</v>
      </c>
      <c r="C21" s="36">
        <v>2004</v>
      </c>
      <c r="D21" s="36" t="s">
        <v>70</v>
      </c>
      <c r="E21" s="35" t="s">
        <v>77</v>
      </c>
      <c r="F21" s="37">
        <v>334</v>
      </c>
      <c r="G21" s="38"/>
      <c r="H21" s="38">
        <v>230</v>
      </c>
      <c r="I21" s="38">
        <f>F21+G21+H21</f>
        <v>564</v>
      </c>
      <c r="J21" s="34">
        <v>25</v>
      </c>
      <c r="K21" s="39">
        <v>1011</v>
      </c>
      <c r="L21" s="34">
        <v>37</v>
      </c>
      <c r="M21" s="39"/>
      <c r="N21" s="39"/>
      <c r="O21" s="39"/>
      <c r="P21" s="39">
        <f t="shared" si="1"/>
        <v>0</v>
      </c>
      <c r="Q21" s="39"/>
      <c r="R21" s="39">
        <f t="shared" si="2"/>
        <v>62</v>
      </c>
    </row>
    <row r="22" spans="1:18" ht="12" customHeight="1" x14ac:dyDescent="0.2">
      <c r="A22" s="34">
        <v>20</v>
      </c>
      <c r="B22" s="40" t="s">
        <v>93</v>
      </c>
      <c r="C22" s="34">
        <v>2004</v>
      </c>
      <c r="D22" s="34"/>
      <c r="E22" s="40" t="s">
        <v>94</v>
      </c>
      <c r="F22" s="38"/>
      <c r="G22" s="38"/>
      <c r="H22" s="38"/>
      <c r="I22" s="38"/>
      <c r="J22" s="39"/>
      <c r="K22" s="39"/>
      <c r="L22" s="39"/>
      <c r="M22" s="39">
        <v>309</v>
      </c>
      <c r="N22" s="39">
        <v>425</v>
      </c>
      <c r="O22" s="39">
        <v>426</v>
      </c>
      <c r="P22" s="39">
        <f t="shared" si="1"/>
        <v>1160</v>
      </c>
      <c r="Q22" s="34">
        <v>55</v>
      </c>
      <c r="R22" s="39">
        <f t="shared" si="2"/>
        <v>55</v>
      </c>
    </row>
    <row r="23" spans="1:18" ht="12" customHeight="1" x14ac:dyDescent="0.2">
      <c r="A23" s="34">
        <v>21</v>
      </c>
      <c r="B23" s="40" t="s">
        <v>95</v>
      </c>
      <c r="C23" s="34">
        <v>2005</v>
      </c>
      <c r="D23" s="34" t="s">
        <v>70</v>
      </c>
      <c r="E23" s="40" t="s">
        <v>18</v>
      </c>
      <c r="F23" s="38"/>
      <c r="G23" s="38">
        <v>348</v>
      </c>
      <c r="H23" s="38"/>
      <c r="I23" s="38">
        <f>F23+G23+H23</f>
        <v>348</v>
      </c>
      <c r="J23" s="34">
        <v>6</v>
      </c>
      <c r="K23" s="39"/>
      <c r="L23" s="39"/>
      <c r="M23" s="39">
        <v>390</v>
      </c>
      <c r="N23" s="39">
        <v>425</v>
      </c>
      <c r="O23" s="39">
        <v>270</v>
      </c>
      <c r="P23" s="39">
        <f t="shared" si="1"/>
        <v>1085</v>
      </c>
      <c r="Q23" s="34">
        <v>49</v>
      </c>
      <c r="R23" s="39">
        <f t="shared" si="2"/>
        <v>55</v>
      </c>
    </row>
    <row r="24" spans="1:18" ht="12" customHeight="1" x14ac:dyDescent="0.2">
      <c r="A24" s="41">
        <v>22</v>
      </c>
      <c r="B24" s="42" t="s">
        <v>96</v>
      </c>
      <c r="C24" s="43">
        <v>2005</v>
      </c>
      <c r="D24" s="43" t="s">
        <v>70</v>
      </c>
      <c r="E24" s="42" t="s">
        <v>18</v>
      </c>
      <c r="F24" s="44">
        <v>249</v>
      </c>
      <c r="G24" s="45"/>
      <c r="H24" s="45">
        <v>200</v>
      </c>
      <c r="I24" s="45">
        <f>F24+G24+H24</f>
        <v>449</v>
      </c>
      <c r="J24" s="41">
        <v>14</v>
      </c>
      <c r="K24" s="46">
        <v>1138</v>
      </c>
      <c r="L24" s="41">
        <v>40</v>
      </c>
      <c r="M24" s="46"/>
      <c r="N24" s="46"/>
      <c r="O24" s="46"/>
      <c r="P24" s="46">
        <f t="shared" si="1"/>
        <v>0</v>
      </c>
      <c r="Q24" s="46"/>
      <c r="R24" s="46">
        <f t="shared" si="2"/>
        <v>54</v>
      </c>
    </row>
    <row r="25" spans="1:18" ht="12" customHeight="1" x14ac:dyDescent="0.2">
      <c r="A25" s="41">
        <v>23</v>
      </c>
      <c r="B25" s="47" t="s">
        <v>97</v>
      </c>
      <c r="C25" s="41">
        <v>2004</v>
      </c>
      <c r="D25" s="41"/>
      <c r="E25" s="47" t="s">
        <v>77</v>
      </c>
      <c r="F25" s="45"/>
      <c r="G25" s="45"/>
      <c r="H25" s="45"/>
      <c r="I25" s="45"/>
      <c r="J25" s="46"/>
      <c r="K25" s="46"/>
      <c r="L25" s="46"/>
      <c r="M25" s="46">
        <v>168</v>
      </c>
      <c r="N25" s="46">
        <v>641</v>
      </c>
      <c r="O25" s="46">
        <v>330</v>
      </c>
      <c r="P25" s="46">
        <f t="shared" si="1"/>
        <v>1139</v>
      </c>
      <c r="Q25" s="41">
        <v>52</v>
      </c>
      <c r="R25" s="46">
        <f t="shared" si="2"/>
        <v>52</v>
      </c>
    </row>
    <row r="26" spans="1:18" ht="12" customHeight="1" x14ac:dyDescent="0.2">
      <c r="A26" s="41">
        <v>24</v>
      </c>
      <c r="B26" s="42" t="s">
        <v>98</v>
      </c>
      <c r="C26" s="43">
        <v>2005</v>
      </c>
      <c r="D26" s="43" t="s">
        <v>70</v>
      </c>
      <c r="E26" s="42" t="s">
        <v>15</v>
      </c>
      <c r="F26" s="44">
        <v>119</v>
      </c>
      <c r="G26" s="45"/>
      <c r="H26" s="45">
        <v>338</v>
      </c>
      <c r="I26" s="45">
        <f>F26+G26+H26</f>
        <v>457</v>
      </c>
      <c r="J26" s="41">
        <v>16</v>
      </c>
      <c r="K26" s="46"/>
      <c r="L26" s="46"/>
      <c r="M26" s="46">
        <v>192</v>
      </c>
      <c r="N26" s="46">
        <v>425</v>
      </c>
      <c r="O26" s="46">
        <v>264</v>
      </c>
      <c r="P26" s="46">
        <f t="shared" si="1"/>
        <v>881</v>
      </c>
      <c r="Q26" s="41">
        <v>34</v>
      </c>
      <c r="R26" s="46">
        <f t="shared" si="2"/>
        <v>50</v>
      </c>
    </row>
    <row r="27" spans="1:18" ht="12" customHeight="1" x14ac:dyDescent="0.2">
      <c r="A27" s="41">
        <v>25</v>
      </c>
      <c r="B27" s="42" t="s">
        <v>99</v>
      </c>
      <c r="C27" s="43">
        <v>2004</v>
      </c>
      <c r="D27" s="43" t="s">
        <v>70</v>
      </c>
      <c r="E27" s="42" t="s">
        <v>15</v>
      </c>
      <c r="F27" s="44">
        <v>162</v>
      </c>
      <c r="G27" s="45"/>
      <c r="H27" s="45">
        <v>428</v>
      </c>
      <c r="I27" s="45">
        <f>F27+G27+H27</f>
        <v>590</v>
      </c>
      <c r="J27" s="41">
        <v>31</v>
      </c>
      <c r="K27" s="46"/>
      <c r="L27" s="46"/>
      <c r="M27" s="46"/>
      <c r="N27" s="46"/>
      <c r="O27" s="46">
        <v>400</v>
      </c>
      <c r="P27" s="46">
        <f t="shared" si="1"/>
        <v>400</v>
      </c>
      <c r="Q27" s="41">
        <v>14</v>
      </c>
      <c r="R27" s="46">
        <f t="shared" si="2"/>
        <v>45</v>
      </c>
    </row>
    <row r="28" spans="1:18" ht="12" customHeight="1" x14ac:dyDescent="0.2">
      <c r="A28" s="41">
        <v>26</v>
      </c>
      <c r="B28" s="42" t="s">
        <v>100</v>
      </c>
      <c r="C28" s="43">
        <v>2005</v>
      </c>
      <c r="D28" s="43" t="s">
        <v>70</v>
      </c>
      <c r="E28" s="42" t="s">
        <v>18</v>
      </c>
      <c r="F28" s="44">
        <v>336</v>
      </c>
      <c r="G28" s="45">
        <v>348</v>
      </c>
      <c r="H28" s="45"/>
      <c r="I28" s="45">
        <f>F28+G28+H28</f>
        <v>684</v>
      </c>
      <c r="J28" s="41">
        <v>43</v>
      </c>
      <c r="K28" s="46"/>
      <c r="L28" s="41">
        <v>0</v>
      </c>
      <c r="M28" s="46"/>
      <c r="N28" s="46"/>
      <c r="O28" s="46"/>
      <c r="P28" s="46">
        <f t="shared" si="1"/>
        <v>0</v>
      </c>
      <c r="Q28" s="46"/>
      <c r="R28" s="46">
        <f t="shared" si="2"/>
        <v>43</v>
      </c>
    </row>
    <row r="29" spans="1:18" ht="12" customHeight="1" x14ac:dyDescent="0.2">
      <c r="A29" s="41">
        <v>27</v>
      </c>
      <c r="B29" s="42" t="s">
        <v>101</v>
      </c>
      <c r="C29" s="43">
        <v>2004</v>
      </c>
      <c r="D29" s="43" t="s">
        <v>70</v>
      </c>
      <c r="E29" s="42" t="s">
        <v>15</v>
      </c>
      <c r="F29" s="44">
        <v>224</v>
      </c>
      <c r="G29" s="45"/>
      <c r="H29" s="45">
        <v>369</v>
      </c>
      <c r="I29" s="45">
        <f>F29+G29+H29</f>
        <v>593</v>
      </c>
      <c r="J29" s="41">
        <v>34</v>
      </c>
      <c r="K29" s="46"/>
      <c r="L29" s="46"/>
      <c r="M29" s="46"/>
      <c r="N29" s="46"/>
      <c r="O29" s="46"/>
      <c r="P29" s="46">
        <f t="shared" si="1"/>
        <v>0</v>
      </c>
      <c r="Q29" s="46"/>
      <c r="R29" s="46">
        <f t="shared" si="2"/>
        <v>34</v>
      </c>
    </row>
    <row r="30" spans="1:18" ht="12" customHeight="1" x14ac:dyDescent="0.2">
      <c r="A30" s="41">
        <v>28</v>
      </c>
      <c r="B30" s="47" t="s">
        <v>102</v>
      </c>
      <c r="C30" s="41">
        <v>2004</v>
      </c>
      <c r="D30" s="41"/>
      <c r="E30" s="47" t="s">
        <v>18</v>
      </c>
      <c r="F30" s="45"/>
      <c r="G30" s="45"/>
      <c r="H30" s="45"/>
      <c r="I30" s="45"/>
      <c r="J30" s="46"/>
      <c r="K30" s="46"/>
      <c r="L30" s="46"/>
      <c r="M30" s="46"/>
      <c r="N30" s="46">
        <v>544</v>
      </c>
      <c r="O30" s="46">
        <v>313</v>
      </c>
      <c r="P30" s="46">
        <f t="shared" si="1"/>
        <v>857</v>
      </c>
      <c r="Q30" s="41">
        <v>31</v>
      </c>
      <c r="R30" s="46">
        <f t="shared" si="2"/>
        <v>31</v>
      </c>
    </row>
    <row r="31" spans="1:18" ht="12" customHeight="1" x14ac:dyDescent="0.2">
      <c r="A31" s="41">
        <v>29</v>
      </c>
      <c r="B31" s="47" t="s">
        <v>103</v>
      </c>
      <c r="C31" s="41">
        <v>2005</v>
      </c>
      <c r="D31" s="41"/>
      <c r="E31" s="47" t="s">
        <v>77</v>
      </c>
      <c r="F31" s="45"/>
      <c r="G31" s="45"/>
      <c r="H31" s="45"/>
      <c r="I31" s="45"/>
      <c r="J31" s="46"/>
      <c r="K31" s="46"/>
      <c r="L31" s="46"/>
      <c r="M31" s="46">
        <v>125</v>
      </c>
      <c r="N31" s="46">
        <v>348</v>
      </c>
      <c r="O31" s="46">
        <v>287</v>
      </c>
      <c r="P31" s="46">
        <f t="shared" si="1"/>
        <v>760</v>
      </c>
      <c r="Q31" s="41">
        <v>25</v>
      </c>
      <c r="R31" s="46">
        <f t="shared" si="2"/>
        <v>25</v>
      </c>
    </row>
    <row r="32" spans="1:18" ht="12" customHeight="1" x14ac:dyDescent="0.2">
      <c r="A32" s="41">
        <v>30</v>
      </c>
      <c r="B32" s="42" t="s">
        <v>104</v>
      </c>
      <c r="C32" s="43">
        <v>2004</v>
      </c>
      <c r="D32" s="43" t="s">
        <v>70</v>
      </c>
      <c r="E32" s="42" t="s">
        <v>30</v>
      </c>
      <c r="F32" s="44">
        <v>47</v>
      </c>
      <c r="G32" s="45"/>
      <c r="H32" s="45">
        <v>205</v>
      </c>
      <c r="I32" s="45">
        <f>F32+G32+H32</f>
        <v>252</v>
      </c>
      <c r="J32" s="41">
        <v>4</v>
      </c>
      <c r="K32" s="46"/>
      <c r="L32" s="46"/>
      <c r="M32" s="46"/>
      <c r="N32" s="46">
        <v>425</v>
      </c>
      <c r="O32" s="46">
        <v>212</v>
      </c>
      <c r="P32" s="46">
        <f t="shared" si="1"/>
        <v>637</v>
      </c>
      <c r="Q32" s="41">
        <v>18</v>
      </c>
      <c r="R32" s="46">
        <f t="shared" si="2"/>
        <v>22</v>
      </c>
    </row>
    <row r="33" spans="1:18" ht="12" customHeight="1" x14ac:dyDescent="0.2">
      <c r="A33" s="41">
        <v>31</v>
      </c>
      <c r="B33" s="47" t="s">
        <v>105</v>
      </c>
      <c r="C33" s="41">
        <v>2004</v>
      </c>
      <c r="D33" s="41"/>
      <c r="E33" s="47" t="s">
        <v>106</v>
      </c>
      <c r="F33" s="45"/>
      <c r="G33" s="45"/>
      <c r="H33" s="45"/>
      <c r="I33" s="45"/>
      <c r="J33" s="46"/>
      <c r="K33" s="46"/>
      <c r="L33" s="46"/>
      <c r="M33" s="46"/>
      <c r="N33" s="46">
        <v>425</v>
      </c>
      <c r="O33" s="46">
        <v>281</v>
      </c>
      <c r="P33" s="46">
        <f t="shared" si="1"/>
        <v>706</v>
      </c>
      <c r="Q33" s="41">
        <v>20</v>
      </c>
      <c r="R33" s="46">
        <f t="shared" si="2"/>
        <v>20</v>
      </c>
    </row>
    <row r="34" spans="1:18" ht="12" customHeight="1" x14ac:dyDescent="0.2">
      <c r="A34" s="41">
        <v>32</v>
      </c>
      <c r="B34" s="42" t="s">
        <v>107</v>
      </c>
      <c r="C34" s="43">
        <v>2004</v>
      </c>
      <c r="D34" s="43" t="s">
        <v>70</v>
      </c>
      <c r="E34" s="42" t="s">
        <v>43</v>
      </c>
      <c r="F34" s="44">
        <v>496</v>
      </c>
      <c r="G34" s="45"/>
      <c r="H34" s="45"/>
      <c r="I34" s="45">
        <f>F34+G34+H34</f>
        <v>496</v>
      </c>
      <c r="J34" s="41">
        <v>20</v>
      </c>
      <c r="K34" s="46"/>
      <c r="L34" s="46"/>
      <c r="M34" s="46"/>
      <c r="N34" s="46"/>
      <c r="O34" s="46"/>
      <c r="P34" s="46">
        <f t="shared" si="1"/>
        <v>0</v>
      </c>
      <c r="Q34" s="46"/>
      <c r="R34" s="46">
        <f t="shared" si="2"/>
        <v>20</v>
      </c>
    </row>
    <row r="35" spans="1:18" ht="12" customHeight="1" x14ac:dyDescent="0.2">
      <c r="A35" s="41">
        <v>33</v>
      </c>
      <c r="B35" s="42" t="s">
        <v>108</v>
      </c>
      <c r="C35" s="43">
        <v>2004</v>
      </c>
      <c r="D35" s="43" t="s">
        <v>70</v>
      </c>
      <c r="E35" s="42" t="s">
        <v>43</v>
      </c>
      <c r="F35" s="44">
        <v>470</v>
      </c>
      <c r="G35" s="45"/>
      <c r="H35" s="45"/>
      <c r="I35" s="45">
        <f>F35+G35+H35</f>
        <v>470</v>
      </c>
      <c r="J35" s="41">
        <v>18</v>
      </c>
      <c r="K35" s="46"/>
      <c r="L35" s="46"/>
      <c r="M35" s="46"/>
      <c r="N35" s="46"/>
      <c r="O35" s="46"/>
      <c r="P35" s="46">
        <f t="shared" si="1"/>
        <v>0</v>
      </c>
      <c r="Q35" s="46"/>
      <c r="R35" s="46">
        <f t="shared" si="2"/>
        <v>18</v>
      </c>
    </row>
    <row r="36" spans="1:18" ht="12" customHeight="1" x14ac:dyDescent="0.2">
      <c r="A36" s="41">
        <v>34</v>
      </c>
      <c r="B36" s="47" t="s">
        <v>109</v>
      </c>
      <c r="C36" s="41">
        <v>2005</v>
      </c>
      <c r="D36" s="41"/>
      <c r="E36" s="47" t="s">
        <v>110</v>
      </c>
      <c r="F36" s="45"/>
      <c r="G36" s="45"/>
      <c r="H36" s="45"/>
      <c r="I36" s="45"/>
      <c r="J36" s="46"/>
      <c r="K36" s="46"/>
      <c r="L36" s="46"/>
      <c r="M36" s="46">
        <v>507</v>
      </c>
      <c r="N36" s="46"/>
      <c r="O36" s="46"/>
      <c r="P36" s="46">
        <f t="shared" si="1"/>
        <v>507</v>
      </c>
      <c r="Q36" s="41">
        <v>16</v>
      </c>
      <c r="R36" s="46">
        <f t="shared" si="2"/>
        <v>16</v>
      </c>
    </row>
    <row r="37" spans="1:18" ht="12" customHeight="1" x14ac:dyDescent="0.2">
      <c r="A37" s="41">
        <v>35</v>
      </c>
      <c r="B37" s="42" t="s">
        <v>111</v>
      </c>
      <c r="C37" s="43">
        <v>2005</v>
      </c>
      <c r="D37" s="43" t="s">
        <v>70</v>
      </c>
      <c r="E37" s="42" t="s">
        <v>74</v>
      </c>
      <c r="F37" s="44">
        <v>257</v>
      </c>
      <c r="G37" s="45"/>
      <c r="H37" s="45">
        <v>139</v>
      </c>
      <c r="I37" s="45">
        <f>F37+G37+H37</f>
        <v>396</v>
      </c>
      <c r="J37" s="41">
        <v>12</v>
      </c>
      <c r="K37" s="46"/>
      <c r="L37" s="46"/>
      <c r="M37" s="46"/>
      <c r="N37" s="46"/>
      <c r="O37" s="46"/>
      <c r="P37" s="46">
        <f t="shared" si="1"/>
        <v>0</v>
      </c>
      <c r="Q37" s="46"/>
      <c r="R37" s="46">
        <f t="shared" si="2"/>
        <v>12</v>
      </c>
    </row>
    <row r="38" spans="1:18" ht="12" customHeight="1" x14ac:dyDescent="0.2">
      <c r="A38" s="41">
        <v>36</v>
      </c>
      <c r="B38" s="42" t="s">
        <v>112</v>
      </c>
      <c r="C38" s="43">
        <v>2004</v>
      </c>
      <c r="D38" s="43" t="s">
        <v>70</v>
      </c>
      <c r="E38" s="42" t="s">
        <v>113</v>
      </c>
      <c r="F38" s="44">
        <v>391</v>
      </c>
      <c r="G38" s="45"/>
      <c r="H38" s="45"/>
      <c r="I38" s="45">
        <f>F38+G38+H38</f>
        <v>391</v>
      </c>
      <c r="J38" s="41">
        <v>10</v>
      </c>
      <c r="K38" s="46"/>
      <c r="L38" s="46"/>
      <c r="M38" s="46"/>
      <c r="N38" s="46"/>
      <c r="O38" s="46"/>
      <c r="P38" s="46">
        <f t="shared" si="1"/>
        <v>0</v>
      </c>
      <c r="Q38" s="46"/>
      <c r="R38" s="46">
        <f t="shared" si="2"/>
        <v>10</v>
      </c>
    </row>
    <row r="39" spans="1:18" ht="12" customHeight="1" x14ac:dyDescent="0.2">
      <c r="A39" s="41">
        <v>37</v>
      </c>
      <c r="B39" s="42" t="s">
        <v>114</v>
      </c>
      <c r="C39" s="43">
        <v>2005</v>
      </c>
      <c r="D39" s="43" t="s">
        <v>70</v>
      </c>
      <c r="E39" s="42" t="s">
        <v>115</v>
      </c>
      <c r="F39" s="44">
        <v>176</v>
      </c>
      <c r="G39" s="45"/>
      <c r="H39" s="45">
        <v>203</v>
      </c>
      <c r="I39" s="45">
        <f>F39+G39+H39</f>
        <v>379</v>
      </c>
      <c r="J39" s="41">
        <v>8</v>
      </c>
      <c r="K39" s="46"/>
      <c r="L39" s="46"/>
      <c r="M39" s="46"/>
      <c r="N39" s="46"/>
      <c r="O39" s="46"/>
      <c r="P39" s="46">
        <f t="shared" si="1"/>
        <v>0</v>
      </c>
      <c r="Q39" s="46"/>
      <c r="R39" s="46">
        <f t="shared" si="2"/>
        <v>8</v>
      </c>
    </row>
    <row r="40" spans="1:18" ht="12" customHeight="1" x14ac:dyDescent="0.2">
      <c r="A40" s="41">
        <v>38</v>
      </c>
      <c r="B40" s="42" t="s">
        <v>116</v>
      </c>
      <c r="C40" s="43">
        <v>2005</v>
      </c>
      <c r="D40" s="43" t="s">
        <v>70</v>
      </c>
      <c r="E40" s="42" t="s">
        <v>30</v>
      </c>
      <c r="F40" s="44">
        <v>222</v>
      </c>
      <c r="G40" s="45"/>
      <c r="H40" s="45"/>
      <c r="I40" s="45">
        <f>F40+G40+H40</f>
        <v>222</v>
      </c>
      <c r="J40" s="41">
        <v>2</v>
      </c>
      <c r="K40" s="46"/>
      <c r="L40" s="46"/>
      <c r="M40" s="46"/>
      <c r="N40" s="46"/>
      <c r="O40" s="46"/>
      <c r="P40" s="46">
        <f t="shared" si="1"/>
        <v>0</v>
      </c>
      <c r="Q40" s="46"/>
      <c r="R40" s="46">
        <f t="shared" si="2"/>
        <v>2</v>
      </c>
    </row>
    <row r="41" spans="1:18" ht="12" customHeight="1" x14ac:dyDescent="0.2">
      <c r="A41" s="41">
        <v>39</v>
      </c>
      <c r="B41" s="42" t="s">
        <v>117</v>
      </c>
      <c r="C41" s="43">
        <v>2004</v>
      </c>
      <c r="D41" s="43" t="s">
        <v>70</v>
      </c>
      <c r="E41" s="42" t="s">
        <v>113</v>
      </c>
      <c r="F41" s="44">
        <v>184</v>
      </c>
      <c r="G41" s="45"/>
      <c r="H41" s="45"/>
      <c r="I41" s="45">
        <f>F41+G41+H41</f>
        <v>184</v>
      </c>
      <c r="J41" s="41">
        <v>1</v>
      </c>
      <c r="K41" s="46"/>
      <c r="L41" s="46"/>
      <c r="M41" s="46"/>
      <c r="N41" s="46"/>
      <c r="O41" s="46"/>
      <c r="P41" s="46">
        <f t="shared" si="1"/>
        <v>0</v>
      </c>
      <c r="Q41" s="46"/>
      <c r="R41" s="46">
        <f t="shared" si="2"/>
        <v>1</v>
      </c>
    </row>
    <row r="48" spans="1:18" ht="12" customHeight="1" x14ac:dyDescent="0.2">
      <c r="B48" s="2" t="s">
        <v>118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zoomScaleNormal="100" workbookViewId="0">
      <pane ySplit="2" topLeftCell="A6" activePane="bottomLeft" state="frozen"/>
      <selection pane="bottomLeft" activeCell="T23" sqref="T23"/>
    </sheetView>
  </sheetViews>
  <sheetFormatPr baseColWidth="10" defaultColWidth="9.140625" defaultRowHeight="12.75" x14ac:dyDescent="0.2"/>
  <cols>
    <col min="1" max="1" width="4.28515625" style="1"/>
    <col min="2" max="2" width="31" style="2"/>
    <col min="3" max="3" width="6.28515625"/>
    <col min="4" max="4" width="0" hidden="1"/>
    <col min="5" max="5" width="39.5703125" style="2"/>
    <col min="6" max="8" width="0" style="3" hidden="1"/>
    <col min="9" max="9" width="9" style="3"/>
    <col min="10" max="10" width="9.28515625" style="1"/>
    <col min="11" max="11" width="8.28515625"/>
    <col min="12" max="12" width="8.7109375" style="1"/>
    <col min="13" max="13" width="9.140625" style="1"/>
    <col min="14" max="14" width="8" style="1"/>
    <col min="15" max="15" width="9.140625" style="1"/>
    <col min="16" max="16" width="7.5703125"/>
    <col min="17" max="17" width="8.42578125" style="1"/>
    <col min="18" max="18" width="7.5703125"/>
    <col min="19" max="1025" width="11.5703125"/>
  </cols>
  <sheetData>
    <row r="1" spans="1:18" ht="12" customHeight="1" x14ac:dyDescent="0.2">
      <c r="A1" s="4"/>
      <c r="B1" s="48"/>
      <c r="C1" s="49"/>
      <c r="D1" s="49"/>
      <c r="E1" s="48"/>
      <c r="F1" s="50"/>
      <c r="G1" s="27"/>
      <c r="H1" s="27"/>
      <c r="I1" s="8" t="s">
        <v>3</v>
      </c>
      <c r="J1" s="9" t="s">
        <v>4</v>
      </c>
      <c r="K1" s="11" t="s">
        <v>5</v>
      </c>
      <c r="L1" s="9" t="s">
        <v>4</v>
      </c>
      <c r="M1" s="29"/>
      <c r="N1" s="29"/>
      <c r="O1" s="29"/>
      <c r="P1" s="11" t="s">
        <v>6</v>
      </c>
      <c r="Q1" s="11" t="s">
        <v>4</v>
      </c>
      <c r="R1" s="51" t="s">
        <v>7</v>
      </c>
    </row>
    <row r="2" spans="1:18" ht="12" customHeight="1" x14ac:dyDescent="0.2">
      <c r="A2" s="4"/>
      <c r="B2" s="48"/>
      <c r="C2" s="49"/>
      <c r="D2" s="49"/>
      <c r="E2" s="48"/>
      <c r="F2" s="50"/>
      <c r="G2" s="27"/>
      <c r="H2" s="27"/>
      <c r="I2" s="13"/>
      <c r="J2" s="4"/>
      <c r="L2"/>
      <c r="M2" s="29" t="s">
        <v>8</v>
      </c>
      <c r="N2" s="29" t="s">
        <v>9</v>
      </c>
      <c r="O2" s="29" t="s">
        <v>10</v>
      </c>
      <c r="P2" s="1"/>
      <c r="Q2"/>
    </row>
    <row r="3" spans="1:18" ht="12" customHeight="1" x14ac:dyDescent="0.2">
      <c r="A3" s="20">
        <v>1</v>
      </c>
      <c r="B3" s="52" t="s">
        <v>119</v>
      </c>
      <c r="C3" s="53">
        <v>2003</v>
      </c>
      <c r="D3" s="53" t="s">
        <v>120</v>
      </c>
      <c r="E3" s="52" t="s">
        <v>77</v>
      </c>
      <c r="F3" s="54">
        <v>964</v>
      </c>
      <c r="G3" s="22">
        <v>764</v>
      </c>
      <c r="H3" s="22"/>
      <c r="I3" s="22">
        <f t="shared" ref="I3:I9" si="0">F3+G3+H3</f>
        <v>1728</v>
      </c>
      <c r="J3" s="20">
        <v>90</v>
      </c>
      <c r="K3" s="21">
        <v>3727</v>
      </c>
      <c r="L3" s="20">
        <v>100</v>
      </c>
      <c r="M3" s="20">
        <v>928</v>
      </c>
      <c r="N3" s="20">
        <v>793</v>
      </c>
      <c r="O3" s="20">
        <v>392</v>
      </c>
      <c r="P3" s="21">
        <f t="shared" ref="P3:P34" si="1">M3+N3+O3</f>
        <v>2113</v>
      </c>
      <c r="Q3" s="20">
        <v>100</v>
      </c>
      <c r="R3" s="21">
        <f t="shared" ref="R3:R34" si="2">J3+L3+Q3</f>
        <v>290</v>
      </c>
    </row>
    <row r="4" spans="1:18" ht="12" customHeight="1" x14ac:dyDescent="0.2">
      <c r="A4" s="20">
        <v>2</v>
      </c>
      <c r="B4" s="52" t="s">
        <v>121</v>
      </c>
      <c r="C4" s="53">
        <v>2003</v>
      </c>
      <c r="D4" s="53" t="s">
        <v>120</v>
      </c>
      <c r="E4" s="52" t="s">
        <v>77</v>
      </c>
      <c r="F4" s="54">
        <v>885</v>
      </c>
      <c r="G4" s="22"/>
      <c r="H4" s="22">
        <v>860</v>
      </c>
      <c r="I4" s="22">
        <f t="shared" si="0"/>
        <v>1745</v>
      </c>
      <c r="J4" s="20">
        <v>100</v>
      </c>
      <c r="K4" s="21">
        <v>3499</v>
      </c>
      <c r="L4" s="20">
        <v>90</v>
      </c>
      <c r="M4" s="20">
        <v>663</v>
      </c>
      <c r="N4" s="20">
        <v>658</v>
      </c>
      <c r="O4" s="20">
        <v>536</v>
      </c>
      <c r="P4" s="21">
        <f t="shared" si="1"/>
        <v>1857</v>
      </c>
      <c r="Q4" s="20">
        <v>65</v>
      </c>
      <c r="R4" s="21">
        <f t="shared" si="2"/>
        <v>255</v>
      </c>
    </row>
    <row r="5" spans="1:18" ht="12" customHeight="1" x14ac:dyDescent="0.2">
      <c r="A5" s="20">
        <v>3</v>
      </c>
      <c r="B5" s="52" t="s">
        <v>122</v>
      </c>
      <c r="C5" s="53">
        <v>2003</v>
      </c>
      <c r="D5" s="53" t="s">
        <v>120</v>
      </c>
      <c r="E5" s="52" t="s">
        <v>77</v>
      </c>
      <c r="F5" s="54">
        <v>947</v>
      </c>
      <c r="G5" s="22">
        <v>741</v>
      </c>
      <c r="H5" s="22"/>
      <c r="I5" s="22">
        <f t="shared" si="0"/>
        <v>1688</v>
      </c>
      <c r="J5" s="20">
        <v>80</v>
      </c>
      <c r="K5" s="21">
        <v>3189</v>
      </c>
      <c r="L5" s="20">
        <v>75</v>
      </c>
      <c r="M5" s="20">
        <v>762</v>
      </c>
      <c r="N5" s="20">
        <v>735</v>
      </c>
      <c r="O5" s="20">
        <v>286</v>
      </c>
      <c r="P5" s="21">
        <f t="shared" si="1"/>
        <v>1783</v>
      </c>
      <c r="Q5" s="20">
        <v>55</v>
      </c>
      <c r="R5" s="21">
        <f t="shared" si="2"/>
        <v>210</v>
      </c>
    </row>
    <row r="6" spans="1:18" ht="12" customHeight="1" x14ac:dyDescent="0.2">
      <c r="A6" s="20">
        <v>4</v>
      </c>
      <c r="B6" s="52" t="s">
        <v>123</v>
      </c>
      <c r="C6" s="53">
        <v>2003</v>
      </c>
      <c r="D6" s="53" t="s">
        <v>120</v>
      </c>
      <c r="E6" s="52" t="s">
        <v>18</v>
      </c>
      <c r="F6" s="54">
        <v>811</v>
      </c>
      <c r="G6" s="22">
        <v>748</v>
      </c>
      <c r="H6" s="22"/>
      <c r="I6" s="22">
        <f t="shared" si="0"/>
        <v>1559</v>
      </c>
      <c r="J6" s="20">
        <v>75</v>
      </c>
      <c r="K6" s="21">
        <v>3193</v>
      </c>
      <c r="L6" s="20">
        <v>80</v>
      </c>
      <c r="M6" s="20">
        <v>747</v>
      </c>
      <c r="N6" s="20">
        <v>591</v>
      </c>
      <c r="O6" s="20">
        <v>373</v>
      </c>
      <c r="P6" s="21">
        <f t="shared" si="1"/>
        <v>1711</v>
      </c>
      <c r="Q6" s="20">
        <v>49</v>
      </c>
      <c r="R6" s="21">
        <f t="shared" si="2"/>
        <v>204</v>
      </c>
    </row>
    <row r="7" spans="1:18" ht="12" customHeight="1" x14ac:dyDescent="0.2">
      <c r="A7" s="20">
        <v>5</v>
      </c>
      <c r="B7" s="52" t="s">
        <v>124</v>
      </c>
      <c r="C7" s="53">
        <v>2003</v>
      </c>
      <c r="D7" s="53" t="s">
        <v>120</v>
      </c>
      <c r="E7" s="52" t="s">
        <v>125</v>
      </c>
      <c r="F7" s="54">
        <v>670</v>
      </c>
      <c r="G7" s="22"/>
      <c r="H7" s="22">
        <v>554</v>
      </c>
      <c r="I7" s="22">
        <f t="shared" si="0"/>
        <v>1224</v>
      </c>
      <c r="J7" s="20">
        <v>37</v>
      </c>
      <c r="K7" s="21">
        <v>3098</v>
      </c>
      <c r="L7" s="20">
        <v>70</v>
      </c>
      <c r="M7" s="20">
        <v>513</v>
      </c>
      <c r="N7" s="20">
        <v>764</v>
      </c>
      <c r="O7" s="20">
        <v>650</v>
      </c>
      <c r="P7" s="21">
        <f t="shared" si="1"/>
        <v>1927</v>
      </c>
      <c r="Q7" s="20">
        <v>80</v>
      </c>
      <c r="R7" s="21">
        <f t="shared" si="2"/>
        <v>187</v>
      </c>
    </row>
    <row r="8" spans="1:18" ht="12" customHeight="1" x14ac:dyDescent="0.2">
      <c r="A8" s="20">
        <v>6</v>
      </c>
      <c r="B8" s="52" t="s">
        <v>126</v>
      </c>
      <c r="C8" s="53">
        <v>2002</v>
      </c>
      <c r="D8" s="53" t="s">
        <v>120</v>
      </c>
      <c r="E8" s="52" t="s">
        <v>24</v>
      </c>
      <c r="F8" s="54">
        <v>723</v>
      </c>
      <c r="G8" s="22">
        <v>576</v>
      </c>
      <c r="H8" s="22"/>
      <c r="I8" s="22">
        <f t="shared" si="0"/>
        <v>1299</v>
      </c>
      <c r="J8" s="20">
        <v>52</v>
      </c>
      <c r="K8" s="21">
        <v>2807</v>
      </c>
      <c r="L8" s="20">
        <v>55</v>
      </c>
      <c r="M8" s="20">
        <v>763</v>
      </c>
      <c r="N8" s="20">
        <v>735</v>
      </c>
      <c r="O8" s="20">
        <v>375</v>
      </c>
      <c r="P8" s="21">
        <f t="shared" si="1"/>
        <v>1873</v>
      </c>
      <c r="Q8" s="20">
        <v>70</v>
      </c>
      <c r="R8" s="21">
        <f t="shared" si="2"/>
        <v>177</v>
      </c>
    </row>
    <row r="9" spans="1:18" ht="12" customHeight="1" x14ac:dyDescent="0.2">
      <c r="A9" s="20">
        <v>7</v>
      </c>
      <c r="B9" s="52" t="s">
        <v>127</v>
      </c>
      <c r="C9" s="53">
        <v>2003</v>
      </c>
      <c r="D9" s="53" t="s">
        <v>120</v>
      </c>
      <c r="E9" s="52" t="s">
        <v>36</v>
      </c>
      <c r="F9" s="54">
        <v>742</v>
      </c>
      <c r="G9" s="22">
        <v>657</v>
      </c>
      <c r="H9" s="22"/>
      <c r="I9" s="22">
        <f t="shared" si="0"/>
        <v>1399</v>
      </c>
      <c r="J9" s="20">
        <v>65</v>
      </c>
      <c r="K9" s="21">
        <v>2464</v>
      </c>
      <c r="L9" s="20">
        <v>43</v>
      </c>
      <c r="M9" s="20">
        <v>564</v>
      </c>
      <c r="N9" s="20">
        <v>764</v>
      </c>
      <c r="O9" s="20">
        <v>436</v>
      </c>
      <c r="P9" s="21">
        <f t="shared" si="1"/>
        <v>1764</v>
      </c>
      <c r="Q9" s="20">
        <v>52</v>
      </c>
      <c r="R9" s="21">
        <f t="shared" si="2"/>
        <v>160</v>
      </c>
    </row>
    <row r="10" spans="1:18" ht="12" customHeight="1" x14ac:dyDescent="0.2">
      <c r="A10" s="20">
        <v>8</v>
      </c>
      <c r="B10" s="23" t="s">
        <v>128</v>
      </c>
      <c r="C10" s="21">
        <v>2002</v>
      </c>
      <c r="D10" s="21"/>
      <c r="E10" s="23" t="s">
        <v>125</v>
      </c>
      <c r="F10" s="22"/>
      <c r="G10" s="22"/>
      <c r="H10" s="22"/>
      <c r="I10" s="22"/>
      <c r="J10" s="20"/>
      <c r="K10" s="21">
        <v>3022</v>
      </c>
      <c r="L10" s="20">
        <v>65</v>
      </c>
      <c r="M10" s="20">
        <v>695</v>
      </c>
      <c r="N10" s="20">
        <v>822</v>
      </c>
      <c r="O10" s="20">
        <v>497</v>
      </c>
      <c r="P10" s="21">
        <f t="shared" si="1"/>
        <v>2014</v>
      </c>
      <c r="Q10" s="20">
        <v>90</v>
      </c>
      <c r="R10" s="21">
        <f t="shared" si="2"/>
        <v>155</v>
      </c>
    </row>
    <row r="11" spans="1:18" ht="12" customHeight="1" x14ac:dyDescent="0.2">
      <c r="A11" s="20">
        <v>9</v>
      </c>
      <c r="B11" s="52" t="s">
        <v>129</v>
      </c>
      <c r="C11" s="53">
        <v>2003</v>
      </c>
      <c r="D11" s="53" t="s">
        <v>120</v>
      </c>
      <c r="E11" s="52" t="s">
        <v>77</v>
      </c>
      <c r="F11" s="54">
        <v>827</v>
      </c>
      <c r="G11" s="22">
        <v>702</v>
      </c>
      <c r="H11" s="22"/>
      <c r="I11" s="22">
        <f>F11+G11+H11</f>
        <v>1529</v>
      </c>
      <c r="J11" s="20">
        <v>70</v>
      </c>
      <c r="K11" s="21">
        <v>2078</v>
      </c>
      <c r="L11" s="20">
        <v>25</v>
      </c>
      <c r="M11" s="20">
        <v>706</v>
      </c>
      <c r="N11" s="20">
        <v>561</v>
      </c>
      <c r="O11" s="20">
        <v>521</v>
      </c>
      <c r="P11" s="21">
        <f t="shared" si="1"/>
        <v>1788</v>
      </c>
      <c r="Q11" s="20">
        <v>60</v>
      </c>
      <c r="R11" s="21">
        <f t="shared" si="2"/>
        <v>155</v>
      </c>
    </row>
    <row r="12" spans="1:18" ht="12" customHeight="1" x14ac:dyDescent="0.2">
      <c r="A12" s="20">
        <v>10</v>
      </c>
      <c r="B12" s="52" t="s">
        <v>130</v>
      </c>
      <c r="C12" s="53">
        <v>2002</v>
      </c>
      <c r="D12" s="53" t="s">
        <v>120</v>
      </c>
      <c r="E12" s="52" t="s">
        <v>18</v>
      </c>
      <c r="F12" s="54">
        <v>720</v>
      </c>
      <c r="G12" s="22">
        <v>570</v>
      </c>
      <c r="H12" s="22"/>
      <c r="I12" s="22">
        <f>F12+G12+H12</f>
        <v>1290</v>
      </c>
      <c r="J12" s="20">
        <v>49</v>
      </c>
      <c r="K12" s="21">
        <v>2741</v>
      </c>
      <c r="L12" s="20">
        <v>49</v>
      </c>
      <c r="M12" s="20">
        <v>505</v>
      </c>
      <c r="N12" s="20">
        <v>706</v>
      </c>
      <c r="O12" s="20">
        <v>471</v>
      </c>
      <c r="P12" s="21">
        <f t="shared" si="1"/>
        <v>1682</v>
      </c>
      <c r="Q12" s="20">
        <v>43</v>
      </c>
      <c r="R12" s="21">
        <f t="shared" si="2"/>
        <v>141</v>
      </c>
    </row>
    <row r="13" spans="1:18" ht="12" customHeight="1" x14ac:dyDescent="0.2">
      <c r="A13" s="20">
        <v>11</v>
      </c>
      <c r="B13" s="23" t="s">
        <v>131</v>
      </c>
      <c r="C13" s="21">
        <v>2002</v>
      </c>
      <c r="D13" s="21"/>
      <c r="E13" s="23" t="s">
        <v>20</v>
      </c>
      <c r="F13" s="22"/>
      <c r="G13" s="22"/>
      <c r="H13" s="22"/>
      <c r="I13" s="22"/>
      <c r="J13" s="20"/>
      <c r="K13" s="21">
        <v>2879</v>
      </c>
      <c r="L13" s="20">
        <v>60</v>
      </c>
      <c r="M13" s="20">
        <v>641</v>
      </c>
      <c r="N13" s="20">
        <v>756</v>
      </c>
      <c r="O13" s="20">
        <v>506</v>
      </c>
      <c r="P13" s="21">
        <f t="shared" si="1"/>
        <v>1903</v>
      </c>
      <c r="Q13" s="20">
        <v>75</v>
      </c>
      <c r="R13" s="21">
        <f t="shared" si="2"/>
        <v>135</v>
      </c>
    </row>
    <row r="14" spans="1:18" ht="12" customHeight="1" x14ac:dyDescent="0.2">
      <c r="A14" s="20">
        <v>12</v>
      </c>
      <c r="B14" s="52" t="s">
        <v>132</v>
      </c>
      <c r="C14" s="53">
        <v>2003</v>
      </c>
      <c r="D14" s="53" t="s">
        <v>120</v>
      </c>
      <c r="E14" s="52" t="s">
        <v>77</v>
      </c>
      <c r="F14" s="54">
        <v>696</v>
      </c>
      <c r="G14" s="22">
        <v>638</v>
      </c>
      <c r="H14" s="22"/>
      <c r="I14" s="22">
        <f>F14+G14+H14</f>
        <v>1334</v>
      </c>
      <c r="J14" s="20">
        <v>55</v>
      </c>
      <c r="K14" s="21">
        <v>2781</v>
      </c>
      <c r="L14" s="20">
        <v>52</v>
      </c>
      <c r="M14" s="20">
        <v>503</v>
      </c>
      <c r="N14" s="20">
        <v>609</v>
      </c>
      <c r="O14" s="20">
        <v>250</v>
      </c>
      <c r="P14" s="21">
        <f t="shared" si="1"/>
        <v>1362</v>
      </c>
      <c r="Q14" s="20">
        <v>18</v>
      </c>
      <c r="R14" s="21">
        <f t="shared" si="2"/>
        <v>125</v>
      </c>
    </row>
    <row r="15" spans="1:18" ht="12" customHeight="1" x14ac:dyDescent="0.2">
      <c r="A15" s="20">
        <v>13</v>
      </c>
      <c r="B15" s="52" t="s">
        <v>133</v>
      </c>
      <c r="C15" s="53">
        <v>2003</v>
      </c>
      <c r="D15" s="53" t="s">
        <v>120</v>
      </c>
      <c r="E15" s="52" t="s">
        <v>18</v>
      </c>
      <c r="F15" s="54">
        <v>732</v>
      </c>
      <c r="G15" s="22">
        <v>503</v>
      </c>
      <c r="H15" s="22"/>
      <c r="I15" s="22">
        <f>F15+G15+H15</f>
        <v>1235</v>
      </c>
      <c r="J15" s="20">
        <v>40</v>
      </c>
      <c r="K15" s="21">
        <v>2415</v>
      </c>
      <c r="L15" s="20">
        <v>37</v>
      </c>
      <c r="M15" s="20">
        <v>700</v>
      </c>
      <c r="N15" s="20">
        <v>735</v>
      </c>
      <c r="O15" s="20">
        <v>234</v>
      </c>
      <c r="P15" s="21">
        <f t="shared" si="1"/>
        <v>1669</v>
      </c>
      <c r="Q15" s="20">
        <v>40</v>
      </c>
      <c r="R15" s="21">
        <f t="shared" si="2"/>
        <v>117</v>
      </c>
    </row>
    <row r="16" spans="1:18" ht="12" customHeight="1" x14ac:dyDescent="0.2">
      <c r="A16" s="20">
        <v>14</v>
      </c>
      <c r="B16" s="52" t="s">
        <v>134</v>
      </c>
      <c r="C16" s="53">
        <v>2002</v>
      </c>
      <c r="D16" s="53" t="s">
        <v>120</v>
      </c>
      <c r="E16" s="52" t="s">
        <v>77</v>
      </c>
      <c r="F16" s="54">
        <v>757</v>
      </c>
      <c r="G16" s="22">
        <v>601</v>
      </c>
      <c r="H16" s="22"/>
      <c r="I16" s="22">
        <f>F16+G16+H16</f>
        <v>1358</v>
      </c>
      <c r="J16" s="20">
        <v>60</v>
      </c>
      <c r="K16" s="21">
        <v>2441</v>
      </c>
      <c r="L16" s="20">
        <v>40</v>
      </c>
      <c r="M16" s="20">
        <v>495</v>
      </c>
      <c r="N16" s="20"/>
      <c r="O16" s="20">
        <v>386</v>
      </c>
      <c r="P16" s="21">
        <f t="shared" si="1"/>
        <v>881</v>
      </c>
      <c r="Q16" s="20">
        <v>2</v>
      </c>
      <c r="R16" s="21">
        <f t="shared" si="2"/>
        <v>102</v>
      </c>
    </row>
    <row r="17" spans="1:18" ht="12" customHeight="1" x14ac:dyDescent="0.2">
      <c r="A17" s="20">
        <v>15</v>
      </c>
      <c r="B17" s="23" t="s">
        <v>135</v>
      </c>
      <c r="C17" s="21">
        <v>2002</v>
      </c>
      <c r="D17" s="21"/>
      <c r="E17" s="23" t="s">
        <v>125</v>
      </c>
      <c r="F17" s="22"/>
      <c r="G17" s="22"/>
      <c r="H17" s="22"/>
      <c r="I17" s="22"/>
      <c r="J17" s="20"/>
      <c r="K17" s="21">
        <v>2548</v>
      </c>
      <c r="L17" s="20">
        <v>46</v>
      </c>
      <c r="M17" s="20">
        <v>520</v>
      </c>
      <c r="N17" s="20">
        <v>658</v>
      </c>
      <c r="O17" s="20">
        <v>515</v>
      </c>
      <c r="P17" s="21">
        <f t="shared" si="1"/>
        <v>1693</v>
      </c>
      <c r="Q17" s="20">
        <v>46</v>
      </c>
      <c r="R17" s="21">
        <f t="shared" si="2"/>
        <v>92</v>
      </c>
    </row>
    <row r="18" spans="1:18" ht="12" customHeight="1" x14ac:dyDescent="0.2">
      <c r="A18" s="20">
        <v>16</v>
      </c>
      <c r="B18" s="52" t="s">
        <v>136</v>
      </c>
      <c r="C18" s="53">
        <v>2003</v>
      </c>
      <c r="D18" s="53" t="s">
        <v>120</v>
      </c>
      <c r="E18" s="52" t="s">
        <v>15</v>
      </c>
      <c r="F18" s="54">
        <v>738</v>
      </c>
      <c r="G18" s="22">
        <v>509</v>
      </c>
      <c r="H18" s="22"/>
      <c r="I18" s="22">
        <f>F18+G18+H18</f>
        <v>1247</v>
      </c>
      <c r="J18" s="20">
        <v>43</v>
      </c>
      <c r="K18" s="21"/>
      <c r="L18" s="20"/>
      <c r="M18" s="20">
        <v>610</v>
      </c>
      <c r="N18" s="20">
        <v>609</v>
      </c>
      <c r="O18" s="20">
        <v>397</v>
      </c>
      <c r="P18" s="21">
        <f t="shared" si="1"/>
        <v>1616</v>
      </c>
      <c r="Q18" s="20">
        <v>37</v>
      </c>
      <c r="R18" s="21">
        <f t="shared" si="2"/>
        <v>80</v>
      </c>
    </row>
    <row r="19" spans="1:18" ht="12" customHeight="1" x14ac:dyDescent="0.2">
      <c r="A19" s="20">
        <v>17</v>
      </c>
      <c r="B19" s="52" t="s">
        <v>137</v>
      </c>
      <c r="C19" s="53">
        <v>2003</v>
      </c>
      <c r="D19" s="53" t="s">
        <v>120</v>
      </c>
      <c r="E19" s="52" t="s">
        <v>24</v>
      </c>
      <c r="F19" s="54">
        <v>239</v>
      </c>
      <c r="G19" s="22">
        <v>536</v>
      </c>
      <c r="H19" s="22"/>
      <c r="I19" s="22">
        <f>F19+G19+H19</f>
        <v>775</v>
      </c>
      <c r="J19" s="20">
        <v>18</v>
      </c>
      <c r="K19" s="21">
        <v>2241</v>
      </c>
      <c r="L19" s="20">
        <v>31</v>
      </c>
      <c r="M19" s="20">
        <v>420</v>
      </c>
      <c r="N19" s="20">
        <v>512</v>
      </c>
      <c r="O19" s="20">
        <v>506</v>
      </c>
      <c r="P19" s="21">
        <f t="shared" si="1"/>
        <v>1438</v>
      </c>
      <c r="Q19" s="20">
        <v>31</v>
      </c>
      <c r="R19" s="21">
        <f t="shared" si="2"/>
        <v>80</v>
      </c>
    </row>
    <row r="20" spans="1:18" ht="12" customHeight="1" x14ac:dyDescent="0.2">
      <c r="A20" s="20">
        <v>18</v>
      </c>
      <c r="B20" s="52" t="s">
        <v>138</v>
      </c>
      <c r="C20" s="53">
        <v>2003</v>
      </c>
      <c r="D20" s="53" t="s">
        <v>120</v>
      </c>
      <c r="E20" s="52" t="s">
        <v>18</v>
      </c>
      <c r="F20" s="54">
        <v>585</v>
      </c>
      <c r="G20" s="22">
        <v>686</v>
      </c>
      <c r="H20" s="22"/>
      <c r="I20" s="22">
        <f>F20+G20+H20</f>
        <v>1271</v>
      </c>
      <c r="J20" s="20">
        <v>46</v>
      </c>
      <c r="K20" s="21">
        <v>2356</v>
      </c>
      <c r="L20" s="20">
        <v>34</v>
      </c>
      <c r="M20" s="20"/>
      <c r="N20" s="20"/>
      <c r="O20" s="20"/>
      <c r="P20" s="21">
        <f t="shared" si="1"/>
        <v>0</v>
      </c>
      <c r="Q20" s="20"/>
      <c r="R20" s="21">
        <f t="shared" si="2"/>
        <v>80</v>
      </c>
    </row>
    <row r="21" spans="1:18" ht="12" customHeight="1" x14ac:dyDescent="0.2">
      <c r="A21" s="20">
        <v>19</v>
      </c>
      <c r="B21" s="23" t="s">
        <v>139</v>
      </c>
      <c r="C21" s="21">
        <v>2003</v>
      </c>
      <c r="D21" s="21"/>
      <c r="E21" s="23" t="s">
        <v>125</v>
      </c>
      <c r="F21" s="22"/>
      <c r="G21" s="22"/>
      <c r="H21" s="22"/>
      <c r="I21" s="22"/>
      <c r="J21" s="20"/>
      <c r="K21" s="21">
        <v>2105</v>
      </c>
      <c r="L21" s="20">
        <v>28</v>
      </c>
      <c r="M21" s="20">
        <v>528</v>
      </c>
      <c r="N21" s="20">
        <v>512</v>
      </c>
      <c r="O21" s="20">
        <v>341</v>
      </c>
      <c r="P21" s="21">
        <f t="shared" si="1"/>
        <v>1381</v>
      </c>
      <c r="Q21" s="20">
        <v>22</v>
      </c>
      <c r="R21" s="21">
        <f t="shared" si="2"/>
        <v>50</v>
      </c>
    </row>
    <row r="22" spans="1:18" ht="12" customHeight="1" x14ac:dyDescent="0.2">
      <c r="A22" s="20">
        <v>20</v>
      </c>
      <c r="B22" s="52" t="s">
        <v>140</v>
      </c>
      <c r="C22" s="53">
        <v>2003</v>
      </c>
      <c r="D22" s="53" t="s">
        <v>120</v>
      </c>
      <c r="E22" s="52" t="s">
        <v>30</v>
      </c>
      <c r="F22" s="54">
        <v>362</v>
      </c>
      <c r="G22" s="22">
        <v>380</v>
      </c>
      <c r="H22" s="22"/>
      <c r="I22" s="22">
        <f t="shared" ref="I22:I27" si="3">F22+G22+H22</f>
        <v>742</v>
      </c>
      <c r="J22" s="20">
        <v>14</v>
      </c>
      <c r="K22" s="21"/>
      <c r="L22" s="20"/>
      <c r="M22" s="20">
        <v>531</v>
      </c>
      <c r="N22" s="20">
        <v>561</v>
      </c>
      <c r="O22" s="20">
        <v>336</v>
      </c>
      <c r="P22" s="21">
        <f t="shared" si="1"/>
        <v>1428</v>
      </c>
      <c r="Q22" s="20">
        <v>28</v>
      </c>
      <c r="R22" s="21">
        <f t="shared" si="2"/>
        <v>42</v>
      </c>
    </row>
    <row r="23" spans="1:18" ht="12" customHeight="1" x14ac:dyDescent="0.2">
      <c r="A23" s="4">
        <v>21</v>
      </c>
      <c r="B23" s="48" t="s">
        <v>141</v>
      </c>
      <c r="C23" s="49">
        <v>2002</v>
      </c>
      <c r="D23" s="49" t="s">
        <v>120</v>
      </c>
      <c r="E23" s="48" t="s">
        <v>28</v>
      </c>
      <c r="F23" s="50">
        <v>574</v>
      </c>
      <c r="G23" s="27">
        <v>435</v>
      </c>
      <c r="H23" s="27"/>
      <c r="I23" s="27">
        <f t="shared" si="3"/>
        <v>1009</v>
      </c>
      <c r="J23" s="4">
        <v>25</v>
      </c>
      <c r="K23" s="12"/>
      <c r="L23" s="4"/>
      <c r="M23" s="4">
        <v>426</v>
      </c>
      <c r="N23" s="4">
        <v>561</v>
      </c>
      <c r="O23" s="4">
        <v>325</v>
      </c>
      <c r="P23" s="12">
        <f t="shared" si="1"/>
        <v>1312</v>
      </c>
      <c r="Q23" s="4">
        <v>16</v>
      </c>
      <c r="R23" s="12">
        <f t="shared" si="2"/>
        <v>41</v>
      </c>
    </row>
    <row r="24" spans="1:18" ht="12" customHeight="1" x14ac:dyDescent="0.2">
      <c r="A24" s="4">
        <v>22</v>
      </c>
      <c r="B24" s="48" t="s">
        <v>142</v>
      </c>
      <c r="C24" s="49">
        <v>2003</v>
      </c>
      <c r="D24" s="49" t="s">
        <v>120</v>
      </c>
      <c r="E24" s="48" t="s">
        <v>18</v>
      </c>
      <c r="F24" s="50">
        <v>616</v>
      </c>
      <c r="G24" s="27">
        <v>435</v>
      </c>
      <c r="H24" s="27"/>
      <c r="I24" s="27">
        <f t="shared" si="3"/>
        <v>1051</v>
      </c>
      <c r="J24" s="4">
        <v>28</v>
      </c>
      <c r="K24" s="12"/>
      <c r="L24" s="4"/>
      <c r="M24" s="4">
        <v>485</v>
      </c>
      <c r="N24" s="4">
        <v>512</v>
      </c>
      <c r="O24" s="4">
        <v>145</v>
      </c>
      <c r="P24" s="12">
        <f t="shared" si="1"/>
        <v>1142</v>
      </c>
      <c r="Q24" s="4">
        <v>12</v>
      </c>
      <c r="R24" s="12">
        <f t="shared" si="2"/>
        <v>40</v>
      </c>
    </row>
    <row r="25" spans="1:18" ht="12" customHeight="1" x14ac:dyDescent="0.2">
      <c r="A25" s="4">
        <v>23</v>
      </c>
      <c r="B25" s="48" t="s">
        <v>143</v>
      </c>
      <c r="C25" s="49">
        <v>2002</v>
      </c>
      <c r="D25" s="49" t="s">
        <v>120</v>
      </c>
      <c r="E25" s="48" t="s">
        <v>125</v>
      </c>
      <c r="F25" s="50">
        <v>758</v>
      </c>
      <c r="G25" s="27">
        <v>307</v>
      </c>
      <c r="H25" s="27"/>
      <c r="I25" s="27">
        <f t="shared" si="3"/>
        <v>1065</v>
      </c>
      <c r="J25" s="4">
        <v>31</v>
      </c>
      <c r="K25" s="12"/>
      <c r="L25" s="4"/>
      <c r="M25" s="4">
        <v>694</v>
      </c>
      <c r="N25" s="4"/>
      <c r="O25" s="4">
        <v>255</v>
      </c>
      <c r="P25" s="12">
        <f t="shared" si="1"/>
        <v>949</v>
      </c>
      <c r="Q25" s="4">
        <v>6</v>
      </c>
      <c r="R25" s="12">
        <f t="shared" si="2"/>
        <v>37</v>
      </c>
    </row>
    <row r="26" spans="1:18" ht="12" customHeight="1" x14ac:dyDescent="0.2">
      <c r="A26" s="4">
        <v>24</v>
      </c>
      <c r="B26" s="48" t="s">
        <v>144</v>
      </c>
      <c r="C26" s="49">
        <v>2003</v>
      </c>
      <c r="D26" s="49" t="s">
        <v>120</v>
      </c>
      <c r="E26" s="48" t="s">
        <v>30</v>
      </c>
      <c r="F26" s="50">
        <v>474</v>
      </c>
      <c r="G26" s="27">
        <v>461</v>
      </c>
      <c r="H26" s="27"/>
      <c r="I26" s="27">
        <f t="shared" si="3"/>
        <v>935</v>
      </c>
      <c r="J26" s="4">
        <v>22</v>
      </c>
      <c r="K26" s="12"/>
      <c r="L26" s="4"/>
      <c r="M26" s="4">
        <v>468</v>
      </c>
      <c r="N26" s="4">
        <v>538</v>
      </c>
      <c r="O26" s="4">
        <v>200</v>
      </c>
      <c r="P26" s="12">
        <f t="shared" si="1"/>
        <v>1206</v>
      </c>
      <c r="Q26" s="4">
        <v>14</v>
      </c>
      <c r="R26" s="12">
        <f t="shared" si="2"/>
        <v>36</v>
      </c>
    </row>
    <row r="27" spans="1:18" ht="12" customHeight="1" x14ac:dyDescent="0.2">
      <c r="A27" s="4">
        <v>25</v>
      </c>
      <c r="B27" s="48" t="s">
        <v>145</v>
      </c>
      <c r="C27" s="49">
        <v>2002</v>
      </c>
      <c r="D27" s="49" t="s">
        <v>120</v>
      </c>
      <c r="E27" s="48" t="s">
        <v>74</v>
      </c>
      <c r="F27" s="50">
        <v>582</v>
      </c>
      <c r="G27" s="27">
        <v>485</v>
      </c>
      <c r="H27" s="27"/>
      <c r="I27" s="27">
        <f t="shared" si="3"/>
        <v>1067</v>
      </c>
      <c r="J27" s="4">
        <v>34</v>
      </c>
      <c r="K27" s="12"/>
      <c r="L27" s="4"/>
      <c r="M27" s="4">
        <v>606</v>
      </c>
      <c r="N27" s="4"/>
      <c r="O27" s="4"/>
      <c r="P27" s="12">
        <f t="shared" si="1"/>
        <v>606</v>
      </c>
      <c r="Q27" s="4">
        <v>1</v>
      </c>
      <c r="R27" s="12">
        <f t="shared" si="2"/>
        <v>35</v>
      </c>
    </row>
    <row r="28" spans="1:18" ht="12" customHeight="1" x14ac:dyDescent="0.2">
      <c r="A28" s="4">
        <v>26</v>
      </c>
      <c r="B28" s="28" t="s">
        <v>146</v>
      </c>
      <c r="C28" s="12">
        <v>2003</v>
      </c>
      <c r="D28" s="12"/>
      <c r="E28" s="28" t="s">
        <v>74</v>
      </c>
      <c r="F28" s="27"/>
      <c r="G28" s="27"/>
      <c r="H28" s="27"/>
      <c r="I28" s="27"/>
      <c r="J28" s="4"/>
      <c r="K28" s="12"/>
      <c r="L28" s="4"/>
      <c r="M28" s="4">
        <v>492</v>
      </c>
      <c r="N28" s="4">
        <v>658</v>
      </c>
      <c r="O28" s="4">
        <v>445</v>
      </c>
      <c r="P28" s="12">
        <f t="shared" si="1"/>
        <v>1595</v>
      </c>
      <c r="Q28" s="4">
        <v>34</v>
      </c>
      <c r="R28" s="12">
        <f t="shared" si="2"/>
        <v>34</v>
      </c>
    </row>
    <row r="29" spans="1:18" ht="12" customHeight="1" x14ac:dyDescent="0.2">
      <c r="A29" s="4">
        <v>27</v>
      </c>
      <c r="B29" s="28" t="s">
        <v>147</v>
      </c>
      <c r="C29" s="12">
        <v>2002</v>
      </c>
      <c r="D29" s="12"/>
      <c r="E29" s="28" t="s">
        <v>30</v>
      </c>
      <c r="F29" s="27"/>
      <c r="G29" s="27"/>
      <c r="H29" s="27"/>
      <c r="I29" s="27"/>
      <c r="J29" s="4"/>
      <c r="K29" s="12"/>
      <c r="L29" s="4"/>
      <c r="M29" s="4">
        <v>388</v>
      </c>
      <c r="N29" s="4">
        <v>609</v>
      </c>
      <c r="O29" s="4">
        <v>405</v>
      </c>
      <c r="P29" s="12">
        <f t="shared" si="1"/>
        <v>1402</v>
      </c>
      <c r="Q29" s="4">
        <v>25</v>
      </c>
      <c r="R29" s="12">
        <f t="shared" si="2"/>
        <v>25</v>
      </c>
    </row>
    <row r="30" spans="1:18" ht="12" customHeight="1" x14ac:dyDescent="0.2">
      <c r="A30" s="4">
        <v>28</v>
      </c>
      <c r="B30" s="28" t="s">
        <v>148</v>
      </c>
      <c r="C30" s="12">
        <v>2002</v>
      </c>
      <c r="D30" s="12"/>
      <c r="E30" s="28" t="s">
        <v>28</v>
      </c>
      <c r="F30" s="27"/>
      <c r="G30" s="27"/>
      <c r="H30" s="27"/>
      <c r="I30" s="27"/>
      <c r="J30" s="4"/>
      <c r="K30" s="12"/>
      <c r="L30" s="4"/>
      <c r="M30" s="4">
        <v>456</v>
      </c>
      <c r="N30" s="4">
        <v>609</v>
      </c>
      <c r="O30" s="4">
        <v>313</v>
      </c>
      <c r="P30" s="12">
        <f t="shared" si="1"/>
        <v>1378</v>
      </c>
      <c r="Q30" s="4">
        <v>20</v>
      </c>
      <c r="R30" s="12">
        <f t="shared" si="2"/>
        <v>20</v>
      </c>
    </row>
    <row r="31" spans="1:18" ht="12" customHeight="1" x14ac:dyDescent="0.2">
      <c r="A31" s="4">
        <v>29</v>
      </c>
      <c r="B31" s="48" t="s">
        <v>149</v>
      </c>
      <c r="C31" s="49">
        <v>2002</v>
      </c>
      <c r="D31" s="49" t="s">
        <v>120</v>
      </c>
      <c r="E31" s="48" t="s">
        <v>77</v>
      </c>
      <c r="F31" s="50">
        <v>893</v>
      </c>
      <c r="G31" s="27"/>
      <c r="H31" s="27"/>
      <c r="I31" s="27">
        <f t="shared" ref="I31:I44" si="4">F31+G31+H31</f>
        <v>893</v>
      </c>
      <c r="J31" s="4">
        <v>20</v>
      </c>
      <c r="K31" s="12"/>
      <c r="L31" s="4"/>
      <c r="M31" s="4"/>
      <c r="N31" s="4"/>
      <c r="O31" s="4"/>
      <c r="P31" s="12">
        <f t="shared" si="1"/>
        <v>0</v>
      </c>
      <c r="Q31" s="4"/>
      <c r="R31" s="12">
        <f t="shared" si="2"/>
        <v>20</v>
      </c>
    </row>
    <row r="32" spans="1:18" ht="12" customHeight="1" x14ac:dyDescent="0.2">
      <c r="A32" s="4">
        <v>30</v>
      </c>
      <c r="B32" s="48" t="s">
        <v>150</v>
      </c>
      <c r="C32" s="49">
        <v>2002</v>
      </c>
      <c r="D32" s="49" t="s">
        <v>120</v>
      </c>
      <c r="E32" s="48" t="s">
        <v>113</v>
      </c>
      <c r="F32" s="50">
        <v>755</v>
      </c>
      <c r="G32" s="27"/>
      <c r="H32" s="27"/>
      <c r="I32" s="27">
        <f t="shared" si="4"/>
        <v>755</v>
      </c>
      <c r="J32" s="4">
        <v>16</v>
      </c>
      <c r="K32" s="12"/>
      <c r="L32" s="4"/>
      <c r="M32" s="4"/>
      <c r="N32" s="4"/>
      <c r="O32" s="4"/>
      <c r="P32" s="12">
        <f t="shared" si="1"/>
        <v>0</v>
      </c>
      <c r="Q32" s="4"/>
      <c r="R32" s="12">
        <f t="shared" si="2"/>
        <v>16</v>
      </c>
    </row>
    <row r="33" spans="1:18" ht="12" customHeight="1" x14ac:dyDescent="0.2">
      <c r="A33" s="4">
        <v>31</v>
      </c>
      <c r="B33" s="48" t="s">
        <v>151</v>
      </c>
      <c r="C33" s="49">
        <v>2003</v>
      </c>
      <c r="D33" s="49" t="s">
        <v>120</v>
      </c>
      <c r="E33" s="48" t="s">
        <v>30</v>
      </c>
      <c r="F33" s="50">
        <v>351</v>
      </c>
      <c r="G33" s="27">
        <v>316</v>
      </c>
      <c r="H33" s="27"/>
      <c r="I33" s="27">
        <f t="shared" si="4"/>
        <v>667</v>
      </c>
      <c r="J33" s="4">
        <v>12</v>
      </c>
      <c r="K33" s="12"/>
      <c r="L33" s="4"/>
      <c r="M33" s="4">
        <v>365</v>
      </c>
      <c r="N33" s="4"/>
      <c r="O33" s="4">
        <v>199</v>
      </c>
      <c r="P33" s="12">
        <f t="shared" si="1"/>
        <v>564</v>
      </c>
      <c r="Q33" s="4">
        <v>1</v>
      </c>
      <c r="R33" s="12">
        <f t="shared" si="2"/>
        <v>13</v>
      </c>
    </row>
    <row r="34" spans="1:18" ht="12" customHeight="1" x14ac:dyDescent="0.2">
      <c r="A34" s="4">
        <v>32</v>
      </c>
      <c r="B34" s="28" t="s">
        <v>152</v>
      </c>
      <c r="C34" s="12">
        <v>2003</v>
      </c>
      <c r="D34" s="12" t="s">
        <v>120</v>
      </c>
      <c r="E34" s="28" t="s">
        <v>30</v>
      </c>
      <c r="F34" s="27">
        <v>0</v>
      </c>
      <c r="G34" s="27">
        <v>461</v>
      </c>
      <c r="H34" s="27"/>
      <c r="I34" s="27">
        <f t="shared" si="4"/>
        <v>461</v>
      </c>
      <c r="J34" s="4">
        <v>1</v>
      </c>
      <c r="K34" s="12"/>
      <c r="L34" s="4"/>
      <c r="M34" s="4">
        <v>446</v>
      </c>
      <c r="N34" s="4">
        <v>512</v>
      </c>
      <c r="O34" s="4">
        <v>110</v>
      </c>
      <c r="P34" s="12">
        <f t="shared" si="1"/>
        <v>1068</v>
      </c>
      <c r="Q34" s="4">
        <v>10</v>
      </c>
      <c r="R34" s="12">
        <f t="shared" si="2"/>
        <v>11</v>
      </c>
    </row>
    <row r="35" spans="1:18" ht="12" customHeight="1" x14ac:dyDescent="0.2">
      <c r="A35" s="4">
        <v>33</v>
      </c>
      <c r="B35" s="48" t="s">
        <v>153</v>
      </c>
      <c r="C35" s="49">
        <v>2003</v>
      </c>
      <c r="D35" s="49" t="s">
        <v>120</v>
      </c>
      <c r="E35" s="48" t="s">
        <v>74</v>
      </c>
      <c r="F35" s="50">
        <v>626</v>
      </c>
      <c r="G35" s="27"/>
      <c r="H35" s="27"/>
      <c r="I35" s="27">
        <f t="shared" si="4"/>
        <v>626</v>
      </c>
      <c r="J35" s="4">
        <v>10</v>
      </c>
      <c r="K35" s="12"/>
      <c r="L35" s="4"/>
      <c r="M35" s="4">
        <v>295</v>
      </c>
      <c r="N35" s="4"/>
      <c r="O35" s="4"/>
      <c r="P35" s="12">
        <f t="shared" ref="P35:P66" si="5">M35+N35+O35</f>
        <v>295</v>
      </c>
      <c r="Q35" s="4">
        <v>1</v>
      </c>
      <c r="R35" s="12">
        <f t="shared" ref="R35:R66" si="6">J35+L35+Q35</f>
        <v>11</v>
      </c>
    </row>
    <row r="36" spans="1:18" ht="12" customHeight="1" x14ac:dyDescent="0.2">
      <c r="A36" s="4">
        <v>34</v>
      </c>
      <c r="B36" s="28" t="s">
        <v>154</v>
      </c>
      <c r="C36" s="12">
        <v>2002</v>
      </c>
      <c r="D36" s="12" t="s">
        <v>120</v>
      </c>
      <c r="E36" s="28" t="s">
        <v>20</v>
      </c>
      <c r="F36" s="27">
        <v>0</v>
      </c>
      <c r="G36" s="27">
        <v>0</v>
      </c>
      <c r="H36" s="27">
        <v>540</v>
      </c>
      <c r="I36" s="27">
        <f t="shared" si="4"/>
        <v>540</v>
      </c>
      <c r="J36" s="4">
        <v>1</v>
      </c>
      <c r="K36" s="12"/>
      <c r="L36" s="4"/>
      <c r="M36" s="4">
        <v>473</v>
      </c>
      <c r="N36" s="4"/>
      <c r="O36" s="4">
        <v>495</v>
      </c>
      <c r="P36" s="12">
        <f t="shared" si="5"/>
        <v>968</v>
      </c>
      <c r="Q36" s="4">
        <v>8</v>
      </c>
      <c r="R36" s="12">
        <f t="shared" si="6"/>
        <v>9</v>
      </c>
    </row>
    <row r="37" spans="1:18" ht="12" customHeight="1" x14ac:dyDescent="0.2">
      <c r="A37" s="4">
        <v>35</v>
      </c>
      <c r="B37" s="28" t="s">
        <v>155</v>
      </c>
      <c r="C37" s="12">
        <v>2003</v>
      </c>
      <c r="D37" s="12" t="s">
        <v>120</v>
      </c>
      <c r="E37" s="28" t="s">
        <v>156</v>
      </c>
      <c r="F37" s="27">
        <v>0</v>
      </c>
      <c r="G37" s="27">
        <v>591</v>
      </c>
      <c r="H37" s="27"/>
      <c r="I37" s="27">
        <f t="shared" si="4"/>
        <v>591</v>
      </c>
      <c r="J37" s="4">
        <v>8</v>
      </c>
      <c r="K37" s="12"/>
      <c r="L37" s="4"/>
      <c r="M37" s="4"/>
      <c r="N37" s="4"/>
      <c r="O37" s="4"/>
      <c r="P37" s="12">
        <f t="shared" si="5"/>
        <v>0</v>
      </c>
      <c r="Q37" s="4"/>
      <c r="R37" s="12">
        <f t="shared" si="6"/>
        <v>8</v>
      </c>
    </row>
    <row r="38" spans="1:18" ht="12" customHeight="1" x14ac:dyDescent="0.2">
      <c r="A38" s="4">
        <v>36</v>
      </c>
      <c r="B38" s="48" t="s">
        <v>157</v>
      </c>
      <c r="C38" s="49">
        <v>2002</v>
      </c>
      <c r="D38" s="49" t="s">
        <v>120</v>
      </c>
      <c r="E38" s="48" t="s">
        <v>113</v>
      </c>
      <c r="F38" s="50">
        <v>581</v>
      </c>
      <c r="G38" s="27"/>
      <c r="H38" s="27"/>
      <c r="I38" s="27">
        <f t="shared" si="4"/>
        <v>581</v>
      </c>
      <c r="J38" s="4">
        <v>6</v>
      </c>
      <c r="K38" s="12"/>
      <c r="L38" s="4"/>
      <c r="M38" s="4"/>
      <c r="N38" s="4"/>
      <c r="O38" s="4"/>
      <c r="P38" s="12">
        <f t="shared" si="5"/>
        <v>0</v>
      </c>
      <c r="Q38" s="4"/>
      <c r="R38" s="12">
        <f t="shared" si="6"/>
        <v>6</v>
      </c>
    </row>
    <row r="39" spans="1:18" ht="12" customHeight="1" x14ac:dyDescent="0.2">
      <c r="A39" s="4">
        <v>37</v>
      </c>
      <c r="B39" s="28" t="s">
        <v>158</v>
      </c>
      <c r="C39" s="12">
        <v>2002</v>
      </c>
      <c r="D39" s="12" t="s">
        <v>120</v>
      </c>
      <c r="E39" s="28" t="s">
        <v>77</v>
      </c>
      <c r="F39" s="27">
        <v>0</v>
      </c>
      <c r="G39" s="27">
        <v>488</v>
      </c>
      <c r="H39" s="27"/>
      <c r="I39" s="27">
        <f t="shared" si="4"/>
        <v>488</v>
      </c>
      <c r="J39" s="4">
        <v>1</v>
      </c>
      <c r="K39" s="12"/>
      <c r="L39" s="4"/>
      <c r="M39" s="4">
        <v>538</v>
      </c>
      <c r="N39" s="4"/>
      <c r="O39" s="4">
        <v>359</v>
      </c>
      <c r="P39" s="12">
        <f t="shared" si="5"/>
        <v>897</v>
      </c>
      <c r="Q39" s="4">
        <v>4</v>
      </c>
      <c r="R39" s="12">
        <f t="shared" si="6"/>
        <v>5</v>
      </c>
    </row>
    <row r="40" spans="1:18" ht="12" customHeight="1" x14ac:dyDescent="0.2">
      <c r="A40" s="4">
        <v>38</v>
      </c>
      <c r="B40" s="48" t="s">
        <v>159</v>
      </c>
      <c r="C40" s="49">
        <v>2002</v>
      </c>
      <c r="D40" s="49" t="s">
        <v>120</v>
      </c>
      <c r="E40" s="48" t="s">
        <v>30</v>
      </c>
      <c r="F40" s="50">
        <v>576</v>
      </c>
      <c r="G40" s="27"/>
      <c r="H40" s="27"/>
      <c r="I40" s="27">
        <f t="shared" si="4"/>
        <v>576</v>
      </c>
      <c r="J40" s="4">
        <v>4</v>
      </c>
      <c r="K40" s="12"/>
      <c r="L40" s="4"/>
      <c r="M40" s="4"/>
      <c r="N40" s="4"/>
      <c r="O40" s="4"/>
      <c r="P40" s="12">
        <f t="shared" si="5"/>
        <v>0</v>
      </c>
      <c r="Q40" s="4"/>
      <c r="R40" s="12">
        <f t="shared" si="6"/>
        <v>4</v>
      </c>
    </row>
    <row r="41" spans="1:18" ht="12" customHeight="1" x14ac:dyDescent="0.2">
      <c r="A41" s="4">
        <v>39</v>
      </c>
      <c r="B41" s="28" t="s">
        <v>160</v>
      </c>
      <c r="C41" s="12">
        <v>2002</v>
      </c>
      <c r="D41" s="12" t="s">
        <v>120</v>
      </c>
      <c r="E41" s="28" t="s">
        <v>156</v>
      </c>
      <c r="F41" s="27">
        <v>0</v>
      </c>
      <c r="G41" s="27">
        <v>563</v>
      </c>
      <c r="H41" s="27"/>
      <c r="I41" s="27">
        <f t="shared" si="4"/>
        <v>563</v>
      </c>
      <c r="J41" s="4">
        <v>2</v>
      </c>
      <c r="K41" s="12"/>
      <c r="L41" s="4"/>
      <c r="M41" s="4">
        <v>605</v>
      </c>
      <c r="N41" s="4"/>
      <c r="O41" s="4"/>
      <c r="P41" s="12">
        <f t="shared" si="5"/>
        <v>605</v>
      </c>
      <c r="Q41" s="4">
        <v>1</v>
      </c>
      <c r="R41" s="12">
        <f t="shared" si="6"/>
        <v>3</v>
      </c>
    </row>
    <row r="42" spans="1:18" ht="12" customHeight="1" x14ac:dyDescent="0.2">
      <c r="A42" s="4">
        <v>40</v>
      </c>
      <c r="B42" s="48" t="s">
        <v>161</v>
      </c>
      <c r="C42" s="49">
        <v>2003</v>
      </c>
      <c r="D42" s="49" t="s">
        <v>120</v>
      </c>
      <c r="E42" s="48" t="s">
        <v>74</v>
      </c>
      <c r="F42" s="50">
        <v>560</v>
      </c>
      <c r="G42" s="27"/>
      <c r="H42" s="27"/>
      <c r="I42" s="27">
        <f t="shared" si="4"/>
        <v>560</v>
      </c>
      <c r="J42" s="4">
        <v>1</v>
      </c>
      <c r="K42" s="12"/>
      <c r="L42" s="4"/>
      <c r="M42" s="4">
        <v>868</v>
      </c>
      <c r="N42" s="4"/>
      <c r="O42" s="4"/>
      <c r="P42" s="12">
        <f t="shared" si="5"/>
        <v>868</v>
      </c>
      <c r="Q42" s="4">
        <v>1</v>
      </c>
      <c r="R42" s="12">
        <f t="shared" si="6"/>
        <v>2</v>
      </c>
    </row>
    <row r="43" spans="1:18" ht="12" customHeight="1" x14ac:dyDescent="0.2">
      <c r="A43" s="4">
        <v>41</v>
      </c>
      <c r="B43" s="28" t="s">
        <v>162</v>
      </c>
      <c r="C43" s="12">
        <v>2002</v>
      </c>
      <c r="D43" s="12" t="s">
        <v>120</v>
      </c>
      <c r="E43" s="28" t="s">
        <v>77</v>
      </c>
      <c r="F43" s="27">
        <v>0</v>
      </c>
      <c r="G43" s="27">
        <v>455</v>
      </c>
      <c r="H43" s="27"/>
      <c r="I43" s="27">
        <f t="shared" si="4"/>
        <v>455</v>
      </c>
      <c r="J43" s="4">
        <v>1</v>
      </c>
      <c r="K43" s="12"/>
      <c r="L43" s="4"/>
      <c r="M43" s="4">
        <v>406</v>
      </c>
      <c r="N43" s="4"/>
      <c r="O43" s="4">
        <v>222</v>
      </c>
      <c r="P43" s="12">
        <f t="shared" si="5"/>
        <v>628</v>
      </c>
      <c r="Q43" s="4">
        <v>1</v>
      </c>
      <c r="R43" s="12">
        <f t="shared" si="6"/>
        <v>2</v>
      </c>
    </row>
    <row r="44" spans="1:18" ht="12" customHeight="1" x14ac:dyDescent="0.2">
      <c r="A44" s="4">
        <v>42</v>
      </c>
      <c r="B44" s="28" t="s">
        <v>163</v>
      </c>
      <c r="C44" s="12">
        <v>2002</v>
      </c>
      <c r="D44" s="12" t="s">
        <v>120</v>
      </c>
      <c r="E44" s="28" t="s">
        <v>20</v>
      </c>
      <c r="F44" s="27">
        <v>0</v>
      </c>
      <c r="G44" s="27">
        <v>0</v>
      </c>
      <c r="H44" s="27">
        <v>151</v>
      </c>
      <c r="I44" s="27">
        <f t="shared" si="4"/>
        <v>151</v>
      </c>
      <c r="J44" s="4">
        <v>1</v>
      </c>
      <c r="K44" s="12"/>
      <c r="L44" s="4"/>
      <c r="M44" s="4"/>
      <c r="N44" s="4"/>
      <c r="O44" s="4">
        <v>617</v>
      </c>
      <c r="P44" s="12">
        <f t="shared" si="5"/>
        <v>617</v>
      </c>
      <c r="Q44" s="4">
        <v>1</v>
      </c>
      <c r="R44" s="12">
        <f t="shared" si="6"/>
        <v>2</v>
      </c>
    </row>
    <row r="45" spans="1:18" ht="12" customHeight="1" x14ac:dyDescent="0.2">
      <c r="A45" s="4">
        <v>43</v>
      </c>
      <c r="B45" s="28" t="s">
        <v>164</v>
      </c>
      <c r="C45" s="12">
        <v>2003</v>
      </c>
      <c r="D45" s="12"/>
      <c r="E45" s="28" t="s">
        <v>47</v>
      </c>
      <c r="F45" s="27"/>
      <c r="G45" s="27"/>
      <c r="H45" s="27"/>
      <c r="I45" s="27"/>
      <c r="J45" s="4"/>
      <c r="K45" s="12"/>
      <c r="L45" s="4"/>
      <c r="M45" s="4">
        <v>399</v>
      </c>
      <c r="N45" s="4"/>
      <c r="O45" s="4">
        <v>470</v>
      </c>
      <c r="P45" s="12">
        <f t="shared" si="5"/>
        <v>869</v>
      </c>
      <c r="Q45" s="4">
        <v>1</v>
      </c>
      <c r="R45" s="12">
        <f t="shared" si="6"/>
        <v>1</v>
      </c>
    </row>
    <row r="46" spans="1:18" ht="12" customHeight="1" x14ac:dyDescent="0.2">
      <c r="A46" s="4">
        <v>44</v>
      </c>
      <c r="B46" s="28" t="s">
        <v>165</v>
      </c>
      <c r="C46" s="12">
        <v>2003</v>
      </c>
      <c r="D46" s="12"/>
      <c r="E46" s="28" t="s">
        <v>74</v>
      </c>
      <c r="F46" s="27"/>
      <c r="G46" s="27"/>
      <c r="H46" s="27"/>
      <c r="I46" s="27"/>
      <c r="J46" s="4"/>
      <c r="K46" s="12"/>
      <c r="L46" s="4"/>
      <c r="M46" s="4">
        <v>337</v>
      </c>
      <c r="N46" s="4"/>
      <c r="O46" s="4">
        <v>422</v>
      </c>
      <c r="P46" s="12">
        <f t="shared" si="5"/>
        <v>759</v>
      </c>
      <c r="Q46" s="4">
        <v>1</v>
      </c>
      <c r="R46" s="12">
        <f t="shared" si="6"/>
        <v>1</v>
      </c>
    </row>
    <row r="47" spans="1:18" ht="12" customHeight="1" x14ac:dyDescent="0.2">
      <c r="A47" s="4">
        <v>45</v>
      </c>
      <c r="B47" s="28" t="s">
        <v>166</v>
      </c>
      <c r="C47" s="12">
        <v>2003</v>
      </c>
      <c r="D47" s="12"/>
      <c r="E47" s="28" t="s">
        <v>110</v>
      </c>
      <c r="F47" s="27"/>
      <c r="G47" s="27"/>
      <c r="H47" s="27"/>
      <c r="I47" s="27"/>
      <c r="J47" s="4"/>
      <c r="K47" s="12"/>
      <c r="L47" s="4"/>
      <c r="M47" s="4">
        <v>723</v>
      </c>
      <c r="N47" s="4"/>
      <c r="O47" s="4"/>
      <c r="P47" s="12">
        <f t="shared" si="5"/>
        <v>723</v>
      </c>
      <c r="Q47" s="4">
        <v>1</v>
      </c>
      <c r="R47" s="12">
        <f t="shared" si="6"/>
        <v>1</v>
      </c>
    </row>
    <row r="48" spans="1:18" ht="12" customHeight="1" x14ac:dyDescent="0.2">
      <c r="A48" s="4">
        <v>46</v>
      </c>
      <c r="B48" s="28" t="s">
        <v>167</v>
      </c>
      <c r="C48" s="12">
        <v>2002</v>
      </c>
      <c r="D48" s="12"/>
      <c r="E48" s="28" t="s">
        <v>156</v>
      </c>
      <c r="F48" s="27"/>
      <c r="G48" s="27"/>
      <c r="H48" s="27"/>
      <c r="I48" s="27"/>
      <c r="J48" s="4"/>
      <c r="K48" s="12"/>
      <c r="L48" s="4"/>
      <c r="M48" s="4">
        <v>713</v>
      </c>
      <c r="N48" s="4"/>
      <c r="O48" s="4"/>
      <c r="P48" s="12">
        <f t="shared" si="5"/>
        <v>713</v>
      </c>
      <c r="Q48" s="4">
        <v>1</v>
      </c>
      <c r="R48" s="12">
        <f t="shared" si="6"/>
        <v>1</v>
      </c>
    </row>
    <row r="49" spans="1:18" ht="12" customHeight="1" x14ac:dyDescent="0.2">
      <c r="A49" s="4">
        <v>47</v>
      </c>
      <c r="B49" s="28" t="s">
        <v>168</v>
      </c>
      <c r="C49" s="12">
        <v>2002</v>
      </c>
      <c r="D49" s="12"/>
      <c r="E49" s="28" t="s">
        <v>20</v>
      </c>
      <c r="F49" s="27"/>
      <c r="G49" s="27"/>
      <c r="H49" s="27"/>
      <c r="I49" s="27"/>
      <c r="J49" s="4"/>
      <c r="K49" s="12"/>
      <c r="L49" s="4"/>
      <c r="M49" s="4">
        <v>652</v>
      </c>
      <c r="N49" s="4"/>
      <c r="O49" s="4"/>
      <c r="P49" s="12">
        <f t="shared" si="5"/>
        <v>652</v>
      </c>
      <c r="Q49" s="4">
        <v>1</v>
      </c>
      <c r="R49" s="12">
        <f t="shared" si="6"/>
        <v>1</v>
      </c>
    </row>
    <row r="50" spans="1:18" ht="12" customHeight="1" x14ac:dyDescent="0.2">
      <c r="A50" s="4">
        <v>48</v>
      </c>
      <c r="B50" s="28" t="s">
        <v>169</v>
      </c>
      <c r="C50" s="12">
        <v>2002</v>
      </c>
      <c r="D50" s="12"/>
      <c r="E50" s="28" t="s">
        <v>60</v>
      </c>
      <c r="F50" s="27"/>
      <c r="G50" s="27"/>
      <c r="H50" s="27"/>
      <c r="I50" s="27"/>
      <c r="J50" s="4"/>
      <c r="K50" s="12"/>
      <c r="L50" s="4"/>
      <c r="M50" s="4">
        <v>495</v>
      </c>
      <c r="N50" s="4"/>
      <c r="O50" s="4"/>
      <c r="P50" s="12">
        <f t="shared" si="5"/>
        <v>495</v>
      </c>
      <c r="Q50" s="4">
        <v>1</v>
      </c>
      <c r="R50" s="12">
        <f t="shared" si="6"/>
        <v>1</v>
      </c>
    </row>
    <row r="51" spans="1:18" ht="12" customHeight="1" x14ac:dyDescent="0.2">
      <c r="A51" s="4">
        <v>49</v>
      </c>
      <c r="B51" s="28" t="s">
        <v>170</v>
      </c>
      <c r="C51" s="12">
        <v>2002</v>
      </c>
      <c r="D51" s="12"/>
      <c r="E51" s="28" t="s">
        <v>156</v>
      </c>
      <c r="F51" s="27"/>
      <c r="G51" s="27"/>
      <c r="H51" s="27"/>
      <c r="I51" s="27"/>
      <c r="J51" s="4"/>
      <c r="K51" s="12"/>
      <c r="L51" s="4"/>
      <c r="M51" s="4">
        <v>483</v>
      </c>
      <c r="N51" s="4"/>
      <c r="O51" s="4"/>
      <c r="P51" s="12">
        <f t="shared" si="5"/>
        <v>483</v>
      </c>
      <c r="Q51" s="4">
        <v>1</v>
      </c>
      <c r="R51" s="12">
        <f t="shared" si="6"/>
        <v>1</v>
      </c>
    </row>
    <row r="52" spans="1:18" ht="12" customHeight="1" x14ac:dyDescent="0.2">
      <c r="A52" s="4">
        <v>50</v>
      </c>
      <c r="B52" s="28" t="s">
        <v>171</v>
      </c>
      <c r="C52" s="12">
        <v>2003</v>
      </c>
      <c r="D52" s="12"/>
      <c r="E52" s="28" t="s">
        <v>74</v>
      </c>
      <c r="F52" s="27"/>
      <c r="G52" s="27"/>
      <c r="H52" s="27"/>
      <c r="I52" s="27"/>
      <c r="J52" s="4"/>
      <c r="K52" s="12"/>
      <c r="L52" s="4"/>
      <c r="M52" s="4"/>
      <c r="N52" s="4"/>
      <c r="O52" s="4">
        <v>462</v>
      </c>
      <c r="P52" s="12">
        <f t="shared" si="5"/>
        <v>462</v>
      </c>
      <c r="Q52" s="4">
        <v>1</v>
      </c>
      <c r="R52" s="12">
        <f t="shared" si="6"/>
        <v>1</v>
      </c>
    </row>
    <row r="53" spans="1:18" ht="12" customHeight="1" x14ac:dyDescent="0.2">
      <c r="A53" s="4">
        <v>51</v>
      </c>
      <c r="B53" s="28" t="s">
        <v>172</v>
      </c>
      <c r="C53" s="12">
        <v>2002</v>
      </c>
      <c r="D53" s="12"/>
      <c r="E53" s="28" t="s">
        <v>60</v>
      </c>
      <c r="F53" s="27"/>
      <c r="G53" s="27"/>
      <c r="H53" s="27"/>
      <c r="I53" s="27"/>
      <c r="J53" s="4"/>
      <c r="K53" s="12"/>
      <c r="L53" s="4"/>
      <c r="M53" s="4">
        <v>388</v>
      </c>
      <c r="N53" s="4"/>
      <c r="O53" s="4"/>
      <c r="P53" s="12">
        <f t="shared" si="5"/>
        <v>388</v>
      </c>
      <c r="Q53" s="4">
        <v>1</v>
      </c>
      <c r="R53" s="12">
        <f t="shared" si="6"/>
        <v>1</v>
      </c>
    </row>
    <row r="54" spans="1:18" ht="12" customHeight="1" x14ac:dyDescent="0.2">
      <c r="A54" s="4">
        <v>52</v>
      </c>
      <c r="B54" s="28" t="s">
        <v>173</v>
      </c>
      <c r="C54" s="12">
        <v>2003</v>
      </c>
      <c r="D54" s="12"/>
      <c r="E54" s="28" t="s">
        <v>156</v>
      </c>
      <c r="F54" s="27"/>
      <c r="G54" s="27"/>
      <c r="H54" s="27"/>
      <c r="I54" s="27"/>
      <c r="J54" s="4"/>
      <c r="K54" s="12"/>
      <c r="L54" s="4"/>
      <c r="M54" s="4">
        <v>378</v>
      </c>
      <c r="N54" s="4"/>
      <c r="O54" s="4"/>
      <c r="P54" s="12">
        <f t="shared" si="5"/>
        <v>378</v>
      </c>
      <c r="Q54" s="4">
        <v>1</v>
      </c>
      <c r="R54" s="12">
        <f t="shared" si="6"/>
        <v>1</v>
      </c>
    </row>
    <row r="55" spans="1:18" ht="12" customHeight="1" x14ac:dyDescent="0.2">
      <c r="A55" s="4">
        <v>53</v>
      </c>
      <c r="B55" s="28" t="s">
        <v>174</v>
      </c>
      <c r="C55" s="12">
        <v>2003</v>
      </c>
      <c r="D55" s="12"/>
      <c r="E55" s="28" t="s">
        <v>74</v>
      </c>
      <c r="F55" s="27"/>
      <c r="G55" s="27"/>
      <c r="H55" s="27"/>
      <c r="I55" s="27"/>
      <c r="J55" s="4"/>
      <c r="K55" s="12"/>
      <c r="L55" s="4"/>
      <c r="M55" s="4">
        <v>299</v>
      </c>
      <c r="N55" s="4"/>
      <c r="O55" s="4"/>
      <c r="P55" s="12">
        <f t="shared" si="5"/>
        <v>299</v>
      </c>
      <c r="Q55" s="4">
        <v>1</v>
      </c>
      <c r="R55" s="12">
        <f t="shared" si="6"/>
        <v>1</v>
      </c>
    </row>
    <row r="56" spans="1:18" ht="12" customHeight="1" x14ac:dyDescent="0.2">
      <c r="A56" s="4">
        <v>54</v>
      </c>
      <c r="B56" s="28" t="s">
        <v>175</v>
      </c>
      <c r="C56" s="12">
        <v>2003</v>
      </c>
      <c r="D56" s="12"/>
      <c r="E56" s="28" t="s">
        <v>60</v>
      </c>
      <c r="F56" s="27"/>
      <c r="G56" s="27"/>
      <c r="H56" s="27"/>
      <c r="I56" s="27"/>
      <c r="J56" s="4"/>
      <c r="K56" s="12"/>
      <c r="L56" s="4"/>
      <c r="M56" s="4">
        <v>284</v>
      </c>
      <c r="N56" s="4"/>
      <c r="O56" s="4"/>
      <c r="P56" s="12">
        <f t="shared" si="5"/>
        <v>284</v>
      </c>
      <c r="Q56" s="4">
        <v>1</v>
      </c>
      <c r="R56" s="12">
        <f t="shared" si="6"/>
        <v>1</v>
      </c>
    </row>
    <row r="57" spans="1:18" ht="12" customHeight="1" x14ac:dyDescent="0.2">
      <c r="A57" s="4">
        <v>55</v>
      </c>
      <c r="B57" s="28" t="s">
        <v>176</v>
      </c>
      <c r="C57" s="12">
        <v>2002</v>
      </c>
      <c r="D57" s="12"/>
      <c r="E57" s="28" t="s">
        <v>106</v>
      </c>
      <c r="F57" s="27"/>
      <c r="G57" s="27"/>
      <c r="H57" s="27"/>
      <c r="I57" s="27"/>
      <c r="J57" s="4"/>
      <c r="K57" s="12"/>
      <c r="L57" s="4"/>
      <c r="M57" s="4">
        <v>282</v>
      </c>
      <c r="N57" s="4"/>
      <c r="O57" s="4"/>
      <c r="P57" s="12">
        <f t="shared" si="5"/>
        <v>282</v>
      </c>
      <c r="Q57" s="4">
        <v>1</v>
      </c>
      <c r="R57" s="12">
        <f t="shared" si="6"/>
        <v>1</v>
      </c>
    </row>
    <row r="58" spans="1:18" ht="12" customHeight="1" x14ac:dyDescent="0.2">
      <c r="A58" s="4">
        <v>56</v>
      </c>
      <c r="B58" s="48" t="s">
        <v>177</v>
      </c>
      <c r="C58" s="49">
        <v>2002</v>
      </c>
      <c r="D58" s="49" t="s">
        <v>120</v>
      </c>
      <c r="E58" s="48" t="s">
        <v>30</v>
      </c>
      <c r="F58" s="50">
        <v>86</v>
      </c>
      <c r="G58" s="27">
        <v>283</v>
      </c>
      <c r="H58" s="27"/>
      <c r="I58" s="27">
        <f>F58+G58+H58</f>
        <v>369</v>
      </c>
      <c r="J58" s="4">
        <v>1</v>
      </c>
      <c r="K58" s="12"/>
      <c r="L58" s="4"/>
      <c r="M58" s="4"/>
      <c r="N58" s="4"/>
      <c r="O58" s="4"/>
      <c r="P58" s="12">
        <f t="shared" si="5"/>
        <v>0</v>
      </c>
      <c r="Q58" s="4"/>
      <c r="R58" s="12">
        <f t="shared" si="6"/>
        <v>1</v>
      </c>
    </row>
    <row r="59" spans="1:18" ht="12" customHeight="1" x14ac:dyDescent="0.2">
      <c r="A59" s="4">
        <v>57</v>
      </c>
      <c r="B59" s="28" t="s">
        <v>178</v>
      </c>
      <c r="C59" s="12">
        <v>2002</v>
      </c>
      <c r="D59" s="12" t="s">
        <v>120</v>
      </c>
      <c r="E59" s="28" t="s">
        <v>74</v>
      </c>
      <c r="F59" s="27">
        <v>0</v>
      </c>
      <c r="G59" s="27">
        <v>329</v>
      </c>
      <c r="H59" s="27"/>
      <c r="I59" s="27">
        <f>F59+G59+H59</f>
        <v>329</v>
      </c>
      <c r="J59" s="4">
        <v>1</v>
      </c>
      <c r="K59" s="12"/>
      <c r="L59" s="4"/>
      <c r="M59" s="4"/>
      <c r="N59" s="4"/>
      <c r="O59" s="4"/>
      <c r="P59" s="12">
        <f t="shared" si="5"/>
        <v>0</v>
      </c>
      <c r="Q59" s="4"/>
      <c r="R59" s="12">
        <f t="shared" si="6"/>
        <v>1</v>
      </c>
    </row>
    <row r="60" spans="1:18" ht="12" customHeight="1" x14ac:dyDescent="0.2">
      <c r="A60" s="4">
        <v>58</v>
      </c>
      <c r="B60" s="48" t="s">
        <v>179</v>
      </c>
      <c r="C60" s="49">
        <v>2003</v>
      </c>
      <c r="D60" s="49" t="s">
        <v>120</v>
      </c>
      <c r="E60" s="48" t="s">
        <v>74</v>
      </c>
      <c r="F60" s="50">
        <v>364</v>
      </c>
      <c r="G60" s="27"/>
      <c r="H60" s="27"/>
      <c r="I60" s="27">
        <f>F60+G60+H60</f>
        <v>364</v>
      </c>
      <c r="J60" s="4">
        <v>1</v>
      </c>
      <c r="K60" s="12"/>
      <c r="L60" s="4"/>
      <c r="M60" s="4"/>
      <c r="N60" s="4"/>
      <c r="O60" s="4"/>
      <c r="P60" s="12">
        <f t="shared" si="5"/>
        <v>0</v>
      </c>
      <c r="Q60" s="4"/>
      <c r="R60" s="12">
        <f t="shared" si="6"/>
        <v>1</v>
      </c>
    </row>
    <row r="61" spans="1:18" ht="12" customHeight="1" x14ac:dyDescent="0.2">
      <c r="A61" s="4">
        <v>59</v>
      </c>
      <c r="B61" s="28" t="s">
        <v>180</v>
      </c>
      <c r="C61" s="12">
        <v>2003</v>
      </c>
      <c r="D61" s="12" t="s">
        <v>120</v>
      </c>
      <c r="E61" s="28" t="s">
        <v>156</v>
      </c>
      <c r="F61" s="27">
        <v>0</v>
      </c>
      <c r="G61" s="27">
        <v>455</v>
      </c>
      <c r="H61" s="27"/>
      <c r="I61" s="27">
        <f>F61+G61+H61</f>
        <v>455</v>
      </c>
      <c r="J61" s="4">
        <v>1</v>
      </c>
      <c r="K61" s="12"/>
      <c r="L61" s="4"/>
      <c r="M61" s="4"/>
      <c r="N61" s="4"/>
      <c r="O61" s="4"/>
      <c r="P61" s="12">
        <f t="shared" si="5"/>
        <v>0</v>
      </c>
      <c r="Q61" s="4"/>
      <c r="R61" s="12">
        <f t="shared" si="6"/>
        <v>1</v>
      </c>
    </row>
    <row r="62" spans="1:18" ht="12" customHeight="1" x14ac:dyDescent="0.2">
      <c r="A62" s="4">
        <v>60</v>
      </c>
      <c r="B62" s="28" t="s">
        <v>181</v>
      </c>
      <c r="C62" s="12">
        <v>2003</v>
      </c>
      <c r="D62" s="12" t="s">
        <v>120</v>
      </c>
      <c r="E62" s="28" t="s">
        <v>74</v>
      </c>
      <c r="F62" s="27">
        <v>0</v>
      </c>
      <c r="G62" s="27">
        <v>283</v>
      </c>
      <c r="H62" s="27"/>
      <c r="I62" s="27">
        <f>F62+G62+H62</f>
        <v>283</v>
      </c>
      <c r="J62" s="4">
        <v>1</v>
      </c>
      <c r="K62" s="12"/>
      <c r="L62" s="4"/>
      <c r="M62" s="4"/>
      <c r="N62" s="4"/>
      <c r="O62" s="4"/>
      <c r="P62" s="12">
        <f t="shared" si="5"/>
        <v>0</v>
      </c>
      <c r="Q62" s="4"/>
      <c r="R62" s="12">
        <f t="shared" si="6"/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zoomScaleNormal="100" workbookViewId="0">
      <pane ySplit="2" topLeftCell="A6" activePane="bottomLeft" state="frozen"/>
      <selection pane="bottomLeft" activeCell="B65" sqref="B65"/>
    </sheetView>
  </sheetViews>
  <sheetFormatPr baseColWidth="10" defaultColWidth="9.140625" defaultRowHeight="12.75" x14ac:dyDescent="0.2"/>
  <cols>
    <col min="1" max="1" width="5.42578125" style="1"/>
    <col min="2" max="2" width="25.42578125" style="2"/>
    <col min="3" max="3" width="6.28515625" style="1"/>
    <col min="4" max="4" width="0" style="1" hidden="1"/>
    <col min="5" max="5" width="42" style="2"/>
    <col min="6" max="8" width="0" style="3" hidden="1"/>
    <col min="9" max="9" width="6.28515625" style="3"/>
    <col min="10" max="10" width="7.42578125" style="1"/>
    <col min="11" max="11" width="6.85546875"/>
    <col min="12" max="12" width="6" style="3"/>
    <col min="13" max="13" width="8.140625"/>
    <col min="14" max="15" width="8"/>
    <col min="16" max="16" width="8.85546875"/>
    <col min="17" max="17" width="7.28515625"/>
    <col min="18" max="18" width="9.85546875"/>
    <col min="19" max="1025" width="11.5703125"/>
  </cols>
  <sheetData>
    <row r="1" spans="1:18" ht="12" customHeight="1" x14ac:dyDescent="0.2">
      <c r="A1" s="4"/>
      <c r="B1" s="48"/>
      <c r="C1" s="49"/>
      <c r="D1" s="49"/>
      <c r="E1" s="48"/>
      <c r="F1" s="50"/>
      <c r="G1" s="27"/>
      <c r="H1" s="27"/>
      <c r="I1" s="8" t="s">
        <v>3</v>
      </c>
      <c r="J1" s="9" t="s">
        <v>4</v>
      </c>
      <c r="K1" s="11" t="s">
        <v>5</v>
      </c>
      <c r="L1" s="7" t="s">
        <v>4</v>
      </c>
      <c r="M1" s="29"/>
      <c r="N1" s="29"/>
      <c r="O1" s="29"/>
      <c r="P1" s="11" t="s">
        <v>6</v>
      </c>
      <c r="Q1" s="11" t="s">
        <v>4</v>
      </c>
      <c r="R1" s="15" t="s">
        <v>182</v>
      </c>
    </row>
    <row r="2" spans="1:18" ht="12" customHeight="1" x14ac:dyDescent="0.2">
      <c r="A2" s="31"/>
      <c r="B2" s="55"/>
      <c r="C2" s="56"/>
      <c r="D2" s="56"/>
      <c r="E2" s="55"/>
      <c r="F2" s="57"/>
      <c r="G2" s="33"/>
      <c r="H2" s="33"/>
      <c r="I2" s="33"/>
      <c r="J2" s="31"/>
      <c r="L2"/>
      <c r="M2" s="29" t="s">
        <v>8</v>
      </c>
      <c r="N2" s="29" t="s">
        <v>9</v>
      </c>
      <c r="O2" s="29" t="s">
        <v>10</v>
      </c>
      <c r="P2" s="1"/>
      <c r="Q2" s="1"/>
    </row>
    <row r="3" spans="1:18" ht="12" customHeight="1" x14ac:dyDescent="0.2">
      <c r="A3" s="34">
        <v>1</v>
      </c>
      <c r="B3" s="35" t="s">
        <v>183</v>
      </c>
      <c r="C3" s="36">
        <v>2004</v>
      </c>
      <c r="D3" s="36" t="s">
        <v>184</v>
      </c>
      <c r="E3" s="35" t="s">
        <v>30</v>
      </c>
      <c r="F3" s="37">
        <v>603</v>
      </c>
      <c r="G3" s="38">
        <v>649</v>
      </c>
      <c r="H3" s="38"/>
      <c r="I3" s="38">
        <f t="shared" ref="I3:I13" si="0">F3+G3+H3</f>
        <v>1252</v>
      </c>
      <c r="J3" s="34">
        <v>70</v>
      </c>
      <c r="K3" s="39">
        <v>2384</v>
      </c>
      <c r="L3" s="38">
        <v>90</v>
      </c>
      <c r="M3" s="39">
        <v>675</v>
      </c>
      <c r="N3" s="39">
        <v>703</v>
      </c>
      <c r="O3" s="39">
        <v>322</v>
      </c>
      <c r="P3" s="39">
        <f t="shared" ref="P3:P34" si="1">M3+N3+O3</f>
        <v>1700</v>
      </c>
      <c r="Q3" s="34">
        <v>75</v>
      </c>
      <c r="R3" s="39">
        <f t="shared" ref="R3:R34" si="2">J3+L3+Q3</f>
        <v>235</v>
      </c>
    </row>
    <row r="4" spans="1:18" ht="12" customHeight="1" x14ac:dyDescent="0.2">
      <c r="A4" s="34">
        <v>2</v>
      </c>
      <c r="B4" s="35" t="s">
        <v>185</v>
      </c>
      <c r="C4" s="36">
        <v>2005</v>
      </c>
      <c r="D4" s="36" t="s">
        <v>184</v>
      </c>
      <c r="E4" s="35" t="s">
        <v>125</v>
      </c>
      <c r="F4" s="37">
        <v>605</v>
      </c>
      <c r="G4" s="38">
        <v>649</v>
      </c>
      <c r="H4" s="38"/>
      <c r="I4" s="38">
        <f t="shared" si="0"/>
        <v>1254</v>
      </c>
      <c r="J4" s="34">
        <v>75</v>
      </c>
      <c r="K4" s="39">
        <v>2215</v>
      </c>
      <c r="L4" s="38">
        <v>75</v>
      </c>
      <c r="M4" s="39">
        <v>455</v>
      </c>
      <c r="N4" s="39">
        <v>605</v>
      </c>
      <c r="O4" s="39">
        <v>320</v>
      </c>
      <c r="P4" s="39">
        <f t="shared" si="1"/>
        <v>1380</v>
      </c>
      <c r="Q4" s="34">
        <v>55</v>
      </c>
      <c r="R4" s="39">
        <f t="shared" si="2"/>
        <v>205</v>
      </c>
    </row>
    <row r="5" spans="1:18" ht="12" customHeight="1" x14ac:dyDescent="0.2">
      <c r="A5" s="34">
        <v>3</v>
      </c>
      <c r="B5" s="35" t="s">
        <v>186</v>
      </c>
      <c r="C5" s="36">
        <v>2004</v>
      </c>
      <c r="D5" s="36" t="s">
        <v>184</v>
      </c>
      <c r="E5" s="35" t="s">
        <v>28</v>
      </c>
      <c r="F5" s="37">
        <v>755</v>
      </c>
      <c r="G5" s="38">
        <v>784</v>
      </c>
      <c r="H5" s="38"/>
      <c r="I5" s="38">
        <f t="shared" si="0"/>
        <v>1539</v>
      </c>
      <c r="J5" s="34">
        <v>100</v>
      </c>
      <c r="K5" s="39"/>
      <c r="L5" s="38"/>
      <c r="M5" s="39">
        <v>616</v>
      </c>
      <c r="N5" s="39">
        <v>784</v>
      </c>
      <c r="O5" s="39">
        <v>429</v>
      </c>
      <c r="P5" s="39">
        <f t="shared" si="1"/>
        <v>1829</v>
      </c>
      <c r="Q5" s="34">
        <v>100</v>
      </c>
      <c r="R5" s="39">
        <f t="shared" si="2"/>
        <v>200</v>
      </c>
    </row>
    <row r="6" spans="1:18" ht="12" customHeight="1" x14ac:dyDescent="0.2">
      <c r="A6" s="34">
        <v>4</v>
      </c>
      <c r="B6" s="35" t="s">
        <v>187</v>
      </c>
      <c r="C6" s="36">
        <v>2004</v>
      </c>
      <c r="D6" s="36" t="s">
        <v>184</v>
      </c>
      <c r="E6" s="35" t="s">
        <v>24</v>
      </c>
      <c r="F6" s="37">
        <v>514</v>
      </c>
      <c r="G6" s="38">
        <v>703</v>
      </c>
      <c r="H6" s="38"/>
      <c r="I6" s="38">
        <f t="shared" si="0"/>
        <v>1217</v>
      </c>
      <c r="J6" s="34">
        <v>55</v>
      </c>
      <c r="K6" s="39">
        <v>2210</v>
      </c>
      <c r="L6" s="38">
        <v>70</v>
      </c>
      <c r="M6" s="39">
        <v>744</v>
      </c>
      <c r="N6" s="39">
        <v>605</v>
      </c>
      <c r="O6" s="39">
        <v>322</v>
      </c>
      <c r="P6" s="39">
        <f t="shared" si="1"/>
        <v>1671</v>
      </c>
      <c r="Q6" s="34">
        <v>65</v>
      </c>
      <c r="R6" s="39">
        <f t="shared" si="2"/>
        <v>190</v>
      </c>
    </row>
    <row r="7" spans="1:18" ht="12" customHeight="1" x14ac:dyDescent="0.2">
      <c r="A7" s="34">
        <v>5</v>
      </c>
      <c r="B7" s="40" t="s">
        <v>188</v>
      </c>
      <c r="C7" s="34">
        <v>2004</v>
      </c>
      <c r="D7" s="34" t="s">
        <v>184</v>
      </c>
      <c r="E7" s="40" t="s">
        <v>24</v>
      </c>
      <c r="F7" s="38"/>
      <c r="G7" s="38">
        <v>605</v>
      </c>
      <c r="H7" s="38">
        <v>612</v>
      </c>
      <c r="I7" s="38">
        <f t="shared" si="0"/>
        <v>1217</v>
      </c>
      <c r="J7" s="34">
        <v>55</v>
      </c>
      <c r="K7" s="39">
        <v>2157</v>
      </c>
      <c r="L7" s="38">
        <v>65</v>
      </c>
      <c r="M7" s="39">
        <v>444</v>
      </c>
      <c r="N7" s="39">
        <v>605</v>
      </c>
      <c r="O7" s="39">
        <v>533</v>
      </c>
      <c r="P7" s="39">
        <f t="shared" si="1"/>
        <v>1582</v>
      </c>
      <c r="Q7" s="34">
        <v>60</v>
      </c>
      <c r="R7" s="39">
        <f t="shared" si="2"/>
        <v>180</v>
      </c>
    </row>
    <row r="8" spans="1:18" ht="12" customHeight="1" x14ac:dyDescent="0.2">
      <c r="A8" s="34">
        <v>6</v>
      </c>
      <c r="B8" s="35" t="s">
        <v>189</v>
      </c>
      <c r="C8" s="36">
        <v>2004</v>
      </c>
      <c r="D8" s="36" t="s">
        <v>184</v>
      </c>
      <c r="E8" s="35" t="s">
        <v>18</v>
      </c>
      <c r="F8" s="37">
        <v>518</v>
      </c>
      <c r="G8" s="38">
        <v>649</v>
      </c>
      <c r="H8" s="38"/>
      <c r="I8" s="38">
        <f t="shared" si="0"/>
        <v>1167</v>
      </c>
      <c r="J8" s="34">
        <v>43</v>
      </c>
      <c r="K8" s="39">
        <v>2091</v>
      </c>
      <c r="L8" s="38">
        <v>49</v>
      </c>
      <c r="M8" s="39">
        <v>606</v>
      </c>
      <c r="N8" s="39">
        <v>703</v>
      </c>
      <c r="O8" s="39">
        <v>406</v>
      </c>
      <c r="P8" s="39">
        <f t="shared" si="1"/>
        <v>1715</v>
      </c>
      <c r="Q8" s="34">
        <v>80</v>
      </c>
      <c r="R8" s="39">
        <f t="shared" si="2"/>
        <v>172</v>
      </c>
    </row>
    <row r="9" spans="1:18" ht="12" customHeight="1" x14ac:dyDescent="0.2">
      <c r="A9" s="34">
        <v>7</v>
      </c>
      <c r="B9" s="35" t="s">
        <v>190</v>
      </c>
      <c r="C9" s="36">
        <v>2004</v>
      </c>
      <c r="D9" s="36" t="s">
        <v>184</v>
      </c>
      <c r="E9" s="35" t="s">
        <v>74</v>
      </c>
      <c r="F9" s="37">
        <v>680</v>
      </c>
      <c r="G9" s="38"/>
      <c r="H9" s="38"/>
      <c r="I9" s="38">
        <f t="shared" si="0"/>
        <v>680</v>
      </c>
      <c r="J9" s="34">
        <v>1</v>
      </c>
      <c r="K9" s="39">
        <v>2534</v>
      </c>
      <c r="L9" s="38">
        <v>100</v>
      </c>
      <c r="M9" s="39">
        <v>668</v>
      </c>
      <c r="N9" s="39">
        <v>703</v>
      </c>
      <c r="O9" s="39">
        <v>311</v>
      </c>
      <c r="P9" s="39">
        <f t="shared" si="1"/>
        <v>1682</v>
      </c>
      <c r="Q9" s="34">
        <v>70</v>
      </c>
      <c r="R9" s="39">
        <f t="shared" si="2"/>
        <v>171</v>
      </c>
    </row>
    <row r="10" spans="1:18" ht="12" customHeight="1" x14ac:dyDescent="0.2">
      <c r="A10" s="34">
        <v>8</v>
      </c>
      <c r="B10" s="35" t="s">
        <v>191</v>
      </c>
      <c r="C10" s="36">
        <v>2004</v>
      </c>
      <c r="D10" s="36" t="s">
        <v>184</v>
      </c>
      <c r="E10" s="35" t="s">
        <v>18</v>
      </c>
      <c r="F10" s="37">
        <v>601</v>
      </c>
      <c r="G10" s="38">
        <v>605</v>
      </c>
      <c r="H10" s="38"/>
      <c r="I10" s="38">
        <f t="shared" si="0"/>
        <v>1206</v>
      </c>
      <c r="J10" s="34">
        <v>49</v>
      </c>
      <c r="K10" s="39">
        <v>1964</v>
      </c>
      <c r="L10" s="38">
        <v>46</v>
      </c>
      <c r="M10" s="39">
        <v>475</v>
      </c>
      <c r="N10" s="39">
        <v>519</v>
      </c>
      <c r="O10" s="39">
        <v>277</v>
      </c>
      <c r="P10" s="39">
        <f t="shared" si="1"/>
        <v>1271</v>
      </c>
      <c r="Q10" s="34">
        <v>37</v>
      </c>
      <c r="R10" s="39">
        <f t="shared" si="2"/>
        <v>132</v>
      </c>
    </row>
    <row r="11" spans="1:18" ht="12" customHeight="1" x14ac:dyDescent="0.2">
      <c r="A11" s="34">
        <v>9</v>
      </c>
      <c r="B11" s="40" t="s">
        <v>192</v>
      </c>
      <c r="C11" s="34">
        <v>2004</v>
      </c>
      <c r="D11" s="34" t="s">
        <v>184</v>
      </c>
      <c r="E11" s="40" t="s">
        <v>28</v>
      </c>
      <c r="F11" s="38"/>
      <c r="G11" s="38">
        <v>703</v>
      </c>
      <c r="H11" s="38">
        <v>435</v>
      </c>
      <c r="I11" s="38">
        <f t="shared" si="0"/>
        <v>1138</v>
      </c>
      <c r="J11" s="34">
        <v>40</v>
      </c>
      <c r="K11" s="39"/>
      <c r="L11" s="38"/>
      <c r="M11" s="39">
        <v>701</v>
      </c>
      <c r="N11" s="39">
        <v>758</v>
      </c>
      <c r="O11" s="39">
        <v>327</v>
      </c>
      <c r="P11" s="39">
        <f t="shared" si="1"/>
        <v>1786</v>
      </c>
      <c r="Q11" s="34">
        <v>90</v>
      </c>
      <c r="R11" s="39">
        <f t="shared" si="2"/>
        <v>130</v>
      </c>
    </row>
    <row r="12" spans="1:18" ht="12" customHeight="1" x14ac:dyDescent="0.2">
      <c r="A12" s="34">
        <v>10</v>
      </c>
      <c r="B12" s="35" t="s">
        <v>193</v>
      </c>
      <c r="C12" s="36">
        <v>2005</v>
      </c>
      <c r="D12" s="36" t="s">
        <v>184</v>
      </c>
      <c r="E12" s="35" t="s">
        <v>28</v>
      </c>
      <c r="F12" s="37">
        <v>547</v>
      </c>
      <c r="G12" s="38"/>
      <c r="H12" s="38">
        <v>236</v>
      </c>
      <c r="I12" s="38">
        <f t="shared" si="0"/>
        <v>783</v>
      </c>
      <c r="J12" s="34">
        <v>1</v>
      </c>
      <c r="K12" s="39">
        <v>2095</v>
      </c>
      <c r="L12" s="38">
        <v>55</v>
      </c>
      <c r="M12" s="39">
        <v>582</v>
      </c>
      <c r="N12" s="39">
        <v>519</v>
      </c>
      <c r="O12" s="39">
        <v>235</v>
      </c>
      <c r="P12" s="39">
        <f t="shared" si="1"/>
        <v>1336</v>
      </c>
      <c r="Q12" s="34">
        <v>52</v>
      </c>
      <c r="R12" s="39">
        <f t="shared" si="2"/>
        <v>108</v>
      </c>
    </row>
    <row r="13" spans="1:18" ht="12" customHeight="1" x14ac:dyDescent="0.2">
      <c r="A13" s="34">
        <v>11</v>
      </c>
      <c r="B13" s="35" t="s">
        <v>194</v>
      </c>
      <c r="C13" s="36">
        <v>2005</v>
      </c>
      <c r="D13" s="36" t="s">
        <v>184</v>
      </c>
      <c r="E13" s="35" t="s">
        <v>30</v>
      </c>
      <c r="F13" s="37">
        <v>636</v>
      </c>
      <c r="G13" s="38">
        <v>703</v>
      </c>
      <c r="H13" s="38"/>
      <c r="I13" s="38">
        <f t="shared" si="0"/>
        <v>1339</v>
      </c>
      <c r="J13" s="34">
        <v>80</v>
      </c>
      <c r="K13" s="39"/>
      <c r="L13" s="38"/>
      <c r="M13" s="39">
        <v>312</v>
      </c>
      <c r="N13" s="39">
        <v>519</v>
      </c>
      <c r="O13" s="39">
        <v>352</v>
      </c>
      <c r="P13" s="39">
        <f t="shared" si="1"/>
        <v>1183</v>
      </c>
      <c r="Q13" s="34">
        <v>25</v>
      </c>
      <c r="R13" s="39">
        <f t="shared" si="2"/>
        <v>105</v>
      </c>
    </row>
    <row r="14" spans="1:18" ht="12" customHeight="1" x14ac:dyDescent="0.2">
      <c r="A14" s="34">
        <v>12</v>
      </c>
      <c r="B14" s="40" t="s">
        <v>195</v>
      </c>
      <c r="C14" s="34">
        <v>2004</v>
      </c>
      <c r="D14" s="34"/>
      <c r="E14" s="40" t="s">
        <v>125</v>
      </c>
      <c r="F14" s="38"/>
      <c r="G14" s="38"/>
      <c r="H14" s="38"/>
      <c r="I14" s="38"/>
      <c r="J14" s="34"/>
      <c r="K14" s="39">
        <v>2105</v>
      </c>
      <c r="L14" s="38">
        <v>60</v>
      </c>
      <c r="M14" s="39">
        <v>457</v>
      </c>
      <c r="N14" s="39">
        <v>519</v>
      </c>
      <c r="O14" s="39">
        <v>345</v>
      </c>
      <c r="P14" s="39">
        <f t="shared" si="1"/>
        <v>1321</v>
      </c>
      <c r="Q14" s="34">
        <v>43</v>
      </c>
      <c r="R14" s="39">
        <f t="shared" si="2"/>
        <v>103</v>
      </c>
    </row>
    <row r="15" spans="1:18" ht="12" customHeight="1" x14ac:dyDescent="0.2">
      <c r="A15" s="34">
        <v>13</v>
      </c>
      <c r="B15" s="35" t="s">
        <v>196</v>
      </c>
      <c r="C15" s="36">
        <v>2005</v>
      </c>
      <c r="D15" s="36" t="s">
        <v>184</v>
      </c>
      <c r="E15" s="35" t="s">
        <v>77</v>
      </c>
      <c r="F15" s="37">
        <v>630</v>
      </c>
      <c r="G15" s="38">
        <v>605</v>
      </c>
      <c r="H15" s="38"/>
      <c r="I15" s="38">
        <f>F15+G15+H15</f>
        <v>1235</v>
      </c>
      <c r="J15" s="34">
        <v>65</v>
      </c>
      <c r="K15" s="39">
        <v>1887</v>
      </c>
      <c r="L15" s="38">
        <v>37</v>
      </c>
      <c r="M15" s="39"/>
      <c r="N15" s="39"/>
      <c r="O15" s="39"/>
      <c r="P15" s="39">
        <f t="shared" si="1"/>
        <v>0</v>
      </c>
      <c r="Q15" s="34">
        <v>1</v>
      </c>
      <c r="R15" s="39">
        <f t="shared" si="2"/>
        <v>103</v>
      </c>
    </row>
    <row r="16" spans="1:18" ht="12" customHeight="1" x14ac:dyDescent="0.2">
      <c r="A16" s="34">
        <v>14</v>
      </c>
      <c r="B16" s="35" t="s">
        <v>197</v>
      </c>
      <c r="C16" s="36">
        <v>2005</v>
      </c>
      <c r="D16" s="36" t="s">
        <v>184</v>
      </c>
      <c r="E16" s="35" t="s">
        <v>13</v>
      </c>
      <c r="F16" s="37">
        <v>580</v>
      </c>
      <c r="G16" s="38">
        <v>519</v>
      </c>
      <c r="H16" s="38"/>
      <c r="I16" s="38">
        <f>F16+G16+H16</f>
        <v>1099</v>
      </c>
      <c r="J16" s="34">
        <v>31</v>
      </c>
      <c r="K16" s="39">
        <v>2093</v>
      </c>
      <c r="L16" s="38">
        <v>52</v>
      </c>
      <c r="M16" s="39">
        <v>372</v>
      </c>
      <c r="N16" s="39">
        <v>436</v>
      </c>
      <c r="O16" s="39">
        <v>312</v>
      </c>
      <c r="P16" s="39">
        <f t="shared" si="1"/>
        <v>1120</v>
      </c>
      <c r="Q16" s="34">
        <v>18</v>
      </c>
      <c r="R16" s="39">
        <f t="shared" si="2"/>
        <v>101</v>
      </c>
    </row>
    <row r="17" spans="1:18" ht="12" customHeight="1" x14ac:dyDescent="0.2">
      <c r="A17" s="34">
        <v>15</v>
      </c>
      <c r="B17" s="35" t="s">
        <v>198</v>
      </c>
      <c r="C17" s="36">
        <v>2005</v>
      </c>
      <c r="D17" s="36" t="s">
        <v>184</v>
      </c>
      <c r="E17" s="35" t="s">
        <v>13</v>
      </c>
      <c r="F17" s="37">
        <v>547</v>
      </c>
      <c r="G17" s="38"/>
      <c r="H17" s="38">
        <v>486</v>
      </c>
      <c r="I17" s="38">
        <f>F17+G17+H17</f>
        <v>1033</v>
      </c>
      <c r="J17" s="34">
        <v>20</v>
      </c>
      <c r="K17" s="39">
        <v>1918</v>
      </c>
      <c r="L17" s="38">
        <v>43</v>
      </c>
      <c r="M17" s="39">
        <v>223</v>
      </c>
      <c r="N17" s="39">
        <v>519</v>
      </c>
      <c r="O17" s="39">
        <v>492</v>
      </c>
      <c r="P17" s="39">
        <f t="shared" si="1"/>
        <v>1234</v>
      </c>
      <c r="Q17" s="34">
        <v>34</v>
      </c>
      <c r="R17" s="39">
        <f t="shared" si="2"/>
        <v>97</v>
      </c>
    </row>
    <row r="18" spans="1:18" ht="12" customHeight="1" x14ac:dyDescent="0.2">
      <c r="A18" s="34">
        <v>16</v>
      </c>
      <c r="B18" s="35" t="s">
        <v>199</v>
      </c>
      <c r="C18" s="36">
        <v>2004</v>
      </c>
      <c r="D18" s="36" t="s">
        <v>184</v>
      </c>
      <c r="E18" s="35" t="s">
        <v>15</v>
      </c>
      <c r="F18" s="37">
        <v>634</v>
      </c>
      <c r="G18" s="38">
        <v>731</v>
      </c>
      <c r="H18" s="38"/>
      <c r="I18" s="38">
        <f>F18+G18+H18</f>
        <v>1365</v>
      </c>
      <c r="J18" s="34">
        <v>90</v>
      </c>
      <c r="K18" s="39"/>
      <c r="L18" s="38"/>
      <c r="M18" s="39"/>
      <c r="N18" s="39"/>
      <c r="O18" s="39"/>
      <c r="P18" s="39">
        <f t="shared" si="1"/>
        <v>0</v>
      </c>
      <c r="Q18" s="34">
        <v>0</v>
      </c>
      <c r="R18" s="39">
        <f t="shared" si="2"/>
        <v>90</v>
      </c>
    </row>
    <row r="19" spans="1:18" ht="12" customHeight="1" x14ac:dyDescent="0.2">
      <c r="A19" s="34">
        <v>17</v>
      </c>
      <c r="B19" s="40" t="s">
        <v>200</v>
      </c>
      <c r="C19" s="34">
        <v>2004</v>
      </c>
      <c r="D19" s="34"/>
      <c r="E19" s="40" t="s">
        <v>201</v>
      </c>
      <c r="F19" s="38"/>
      <c r="G19" s="38"/>
      <c r="H19" s="38"/>
      <c r="I19" s="38"/>
      <c r="J19" s="34"/>
      <c r="K19" s="39">
        <v>2338</v>
      </c>
      <c r="L19" s="38">
        <v>80</v>
      </c>
      <c r="M19" s="39"/>
      <c r="N19" s="39"/>
      <c r="O19" s="39"/>
      <c r="P19" s="39">
        <f t="shared" si="1"/>
        <v>0</v>
      </c>
      <c r="Q19" s="39"/>
      <c r="R19" s="39">
        <f t="shared" si="2"/>
        <v>80</v>
      </c>
    </row>
    <row r="20" spans="1:18" ht="12" customHeight="1" x14ac:dyDescent="0.2">
      <c r="A20" s="34">
        <v>18</v>
      </c>
      <c r="B20" s="35" t="s">
        <v>202</v>
      </c>
      <c r="C20" s="36">
        <v>2004</v>
      </c>
      <c r="D20" s="36" t="s">
        <v>184</v>
      </c>
      <c r="E20" s="35" t="s">
        <v>18</v>
      </c>
      <c r="F20" s="37">
        <v>516</v>
      </c>
      <c r="G20" s="38">
        <v>605</v>
      </c>
      <c r="H20" s="38"/>
      <c r="I20" s="38">
        <f>F20+G20+H20</f>
        <v>1121</v>
      </c>
      <c r="J20" s="34">
        <v>37</v>
      </c>
      <c r="K20" s="39">
        <v>1777</v>
      </c>
      <c r="L20" s="38">
        <v>25</v>
      </c>
      <c r="M20" s="39"/>
      <c r="N20" s="39">
        <v>676</v>
      </c>
      <c r="O20" s="39">
        <v>388</v>
      </c>
      <c r="P20" s="39">
        <f t="shared" si="1"/>
        <v>1064</v>
      </c>
      <c r="Q20" s="34">
        <v>16</v>
      </c>
      <c r="R20" s="39">
        <f t="shared" si="2"/>
        <v>78</v>
      </c>
    </row>
    <row r="21" spans="1:18" ht="12" customHeight="1" x14ac:dyDescent="0.2">
      <c r="A21" s="34">
        <v>19</v>
      </c>
      <c r="B21" s="35" t="s">
        <v>203</v>
      </c>
      <c r="C21" s="36">
        <v>2004</v>
      </c>
      <c r="D21" s="36" t="s">
        <v>184</v>
      </c>
      <c r="E21" s="35" t="s">
        <v>30</v>
      </c>
      <c r="F21" s="37">
        <v>595</v>
      </c>
      <c r="G21" s="38">
        <v>519</v>
      </c>
      <c r="H21" s="38"/>
      <c r="I21" s="38">
        <f>F21+G21+H21</f>
        <v>1114</v>
      </c>
      <c r="J21" s="34">
        <v>34</v>
      </c>
      <c r="K21" s="39">
        <v>1846</v>
      </c>
      <c r="L21" s="38">
        <v>28</v>
      </c>
      <c r="M21" s="39">
        <v>193</v>
      </c>
      <c r="N21" s="39">
        <v>519</v>
      </c>
      <c r="O21" s="39">
        <v>265</v>
      </c>
      <c r="P21" s="39">
        <f t="shared" si="1"/>
        <v>977</v>
      </c>
      <c r="Q21" s="34">
        <v>10</v>
      </c>
      <c r="R21" s="39">
        <f t="shared" si="2"/>
        <v>72</v>
      </c>
    </row>
    <row r="22" spans="1:18" ht="12" customHeight="1" x14ac:dyDescent="0.2">
      <c r="A22" s="34">
        <v>20</v>
      </c>
      <c r="B22" s="35" t="s">
        <v>204</v>
      </c>
      <c r="C22" s="36">
        <v>2004</v>
      </c>
      <c r="D22" s="36" t="s">
        <v>184</v>
      </c>
      <c r="E22" s="35" t="s">
        <v>74</v>
      </c>
      <c r="F22" s="37">
        <v>709</v>
      </c>
      <c r="G22" s="38">
        <v>519</v>
      </c>
      <c r="H22" s="38"/>
      <c r="I22" s="38">
        <f>F22+G22+H22</f>
        <v>1228</v>
      </c>
      <c r="J22" s="34">
        <v>60</v>
      </c>
      <c r="K22" s="39"/>
      <c r="L22" s="38"/>
      <c r="M22" s="39"/>
      <c r="N22" s="39"/>
      <c r="O22" s="39"/>
      <c r="P22" s="39">
        <f t="shared" si="1"/>
        <v>0</v>
      </c>
      <c r="Q22" s="34">
        <v>0</v>
      </c>
      <c r="R22" s="39">
        <f t="shared" si="2"/>
        <v>60</v>
      </c>
    </row>
    <row r="23" spans="1:18" ht="12" customHeight="1" x14ac:dyDescent="0.2">
      <c r="A23" s="34">
        <v>21</v>
      </c>
      <c r="B23" s="47" t="s">
        <v>205</v>
      </c>
      <c r="C23" s="41">
        <v>2004</v>
      </c>
      <c r="D23" s="41"/>
      <c r="E23" s="47" t="s">
        <v>13</v>
      </c>
      <c r="F23" s="45"/>
      <c r="G23" s="45"/>
      <c r="H23" s="45"/>
      <c r="I23" s="45"/>
      <c r="J23" s="41"/>
      <c r="K23" s="46">
        <v>1736</v>
      </c>
      <c r="L23" s="45">
        <v>22</v>
      </c>
      <c r="M23" s="46">
        <v>417</v>
      </c>
      <c r="N23" s="46">
        <v>519</v>
      </c>
      <c r="O23" s="46">
        <v>263</v>
      </c>
      <c r="P23" s="46">
        <f t="shared" si="1"/>
        <v>1199</v>
      </c>
      <c r="Q23" s="41">
        <v>31</v>
      </c>
      <c r="R23" s="46">
        <f t="shared" si="2"/>
        <v>53</v>
      </c>
    </row>
    <row r="24" spans="1:18" ht="12" customHeight="1" x14ac:dyDescent="0.2">
      <c r="A24" s="34">
        <v>22</v>
      </c>
      <c r="B24" s="47" t="s">
        <v>206</v>
      </c>
      <c r="C24" s="41">
        <v>2004</v>
      </c>
      <c r="D24" s="41"/>
      <c r="E24" s="47" t="s">
        <v>18</v>
      </c>
      <c r="F24" s="45"/>
      <c r="G24" s="45"/>
      <c r="H24" s="45"/>
      <c r="I24" s="45"/>
      <c r="J24" s="41"/>
      <c r="K24" s="46"/>
      <c r="L24" s="45"/>
      <c r="M24" s="46">
        <v>410</v>
      </c>
      <c r="N24" s="46">
        <v>676</v>
      </c>
      <c r="O24" s="46">
        <v>250</v>
      </c>
      <c r="P24" s="46">
        <f t="shared" si="1"/>
        <v>1336</v>
      </c>
      <c r="Q24" s="41">
        <v>52</v>
      </c>
      <c r="R24" s="46">
        <f t="shared" si="2"/>
        <v>52</v>
      </c>
    </row>
    <row r="25" spans="1:18" ht="12" customHeight="1" x14ac:dyDescent="0.2">
      <c r="A25" s="34">
        <v>23</v>
      </c>
      <c r="B25" s="42" t="s">
        <v>207</v>
      </c>
      <c r="C25" s="43">
        <v>2005</v>
      </c>
      <c r="D25" s="43" t="s">
        <v>184</v>
      </c>
      <c r="E25" s="42" t="s">
        <v>115</v>
      </c>
      <c r="F25" s="44">
        <v>441</v>
      </c>
      <c r="G25" s="45">
        <v>519</v>
      </c>
      <c r="H25" s="45"/>
      <c r="I25" s="45">
        <f>F25+G25+H25</f>
        <v>960</v>
      </c>
      <c r="J25" s="41">
        <v>16</v>
      </c>
      <c r="K25" s="46">
        <v>1853</v>
      </c>
      <c r="L25" s="45">
        <v>31</v>
      </c>
      <c r="M25" s="46"/>
      <c r="N25" s="46">
        <v>519</v>
      </c>
      <c r="O25" s="46">
        <v>256</v>
      </c>
      <c r="P25" s="46">
        <f t="shared" si="1"/>
        <v>775</v>
      </c>
      <c r="Q25" s="41">
        <v>1</v>
      </c>
      <c r="R25" s="46">
        <f t="shared" si="2"/>
        <v>48</v>
      </c>
    </row>
    <row r="26" spans="1:18" ht="12" customHeight="1" x14ac:dyDescent="0.2">
      <c r="A26" s="34">
        <v>24</v>
      </c>
      <c r="B26" s="42" t="s">
        <v>208</v>
      </c>
      <c r="C26" s="43">
        <v>2005</v>
      </c>
      <c r="D26" s="43" t="s">
        <v>184</v>
      </c>
      <c r="E26" s="42" t="s">
        <v>30</v>
      </c>
      <c r="F26" s="44">
        <v>599</v>
      </c>
      <c r="G26" s="45">
        <v>0</v>
      </c>
      <c r="H26" s="45">
        <v>351</v>
      </c>
      <c r="I26" s="45">
        <f>F26+G26+H26</f>
        <v>950</v>
      </c>
      <c r="J26" s="41">
        <v>12</v>
      </c>
      <c r="K26" s="46">
        <v>1679</v>
      </c>
      <c r="L26" s="45">
        <v>16</v>
      </c>
      <c r="M26" s="46">
        <v>325</v>
      </c>
      <c r="N26" s="46">
        <v>519</v>
      </c>
      <c r="O26" s="46">
        <v>329</v>
      </c>
      <c r="P26" s="46">
        <f t="shared" si="1"/>
        <v>1173</v>
      </c>
      <c r="Q26" s="41">
        <v>20</v>
      </c>
      <c r="R26" s="46">
        <f t="shared" si="2"/>
        <v>48</v>
      </c>
    </row>
    <row r="27" spans="1:18" ht="12" customHeight="1" x14ac:dyDescent="0.2">
      <c r="A27" s="34">
        <v>25</v>
      </c>
      <c r="B27" s="47" t="s">
        <v>209</v>
      </c>
      <c r="C27" s="41">
        <v>2004</v>
      </c>
      <c r="D27" s="41"/>
      <c r="E27" s="47" t="s">
        <v>94</v>
      </c>
      <c r="F27" s="45"/>
      <c r="G27" s="45"/>
      <c r="H27" s="45"/>
      <c r="I27" s="45"/>
      <c r="J27" s="41"/>
      <c r="K27" s="46"/>
      <c r="L27" s="45"/>
      <c r="M27" s="46">
        <v>186</v>
      </c>
      <c r="N27" s="46">
        <v>703</v>
      </c>
      <c r="O27" s="46">
        <v>443</v>
      </c>
      <c r="P27" s="46">
        <f t="shared" si="1"/>
        <v>1332</v>
      </c>
      <c r="Q27" s="41">
        <v>46</v>
      </c>
      <c r="R27" s="46">
        <f t="shared" si="2"/>
        <v>46</v>
      </c>
    </row>
    <row r="28" spans="1:18" ht="12" customHeight="1" x14ac:dyDescent="0.2">
      <c r="A28" s="34">
        <v>26</v>
      </c>
      <c r="B28" s="42" t="s">
        <v>210</v>
      </c>
      <c r="C28" s="43">
        <v>2004</v>
      </c>
      <c r="D28" s="43" t="s">
        <v>184</v>
      </c>
      <c r="E28" s="42" t="s">
        <v>15</v>
      </c>
      <c r="F28" s="44">
        <v>576</v>
      </c>
      <c r="G28" s="45">
        <v>605</v>
      </c>
      <c r="H28" s="45"/>
      <c r="I28" s="45">
        <f>F28+G28+H28</f>
        <v>1181</v>
      </c>
      <c r="J28" s="41">
        <v>46</v>
      </c>
      <c r="K28" s="46"/>
      <c r="L28" s="45"/>
      <c r="M28" s="46"/>
      <c r="N28" s="46"/>
      <c r="O28" s="46"/>
      <c r="P28" s="46">
        <f t="shared" si="1"/>
        <v>0</v>
      </c>
      <c r="Q28" s="46"/>
      <c r="R28" s="46">
        <f t="shared" si="2"/>
        <v>46</v>
      </c>
    </row>
    <row r="29" spans="1:18" ht="12" customHeight="1" x14ac:dyDescent="0.2">
      <c r="A29" s="34">
        <v>27</v>
      </c>
      <c r="B29" s="42" t="s">
        <v>211</v>
      </c>
      <c r="C29" s="43">
        <v>2005</v>
      </c>
      <c r="D29" s="43" t="s">
        <v>184</v>
      </c>
      <c r="E29" s="42" t="s">
        <v>28</v>
      </c>
      <c r="F29" s="44">
        <v>516</v>
      </c>
      <c r="G29" s="45"/>
      <c r="H29" s="45">
        <v>200</v>
      </c>
      <c r="I29" s="45">
        <f>F29+G29+H29</f>
        <v>716</v>
      </c>
      <c r="J29" s="41">
        <v>1</v>
      </c>
      <c r="K29" s="46"/>
      <c r="L29" s="45"/>
      <c r="M29" s="46">
        <v>397</v>
      </c>
      <c r="N29" s="46">
        <v>605</v>
      </c>
      <c r="O29" s="46">
        <v>276</v>
      </c>
      <c r="P29" s="46">
        <f t="shared" si="1"/>
        <v>1278</v>
      </c>
      <c r="Q29" s="41">
        <v>40</v>
      </c>
      <c r="R29" s="46">
        <f t="shared" si="2"/>
        <v>41</v>
      </c>
    </row>
    <row r="30" spans="1:18" ht="12" customHeight="1" x14ac:dyDescent="0.2">
      <c r="A30" s="34">
        <v>28</v>
      </c>
      <c r="B30" s="42" t="s">
        <v>212</v>
      </c>
      <c r="C30" s="43">
        <v>2005</v>
      </c>
      <c r="D30" s="43" t="s">
        <v>184</v>
      </c>
      <c r="E30" s="42" t="s">
        <v>18</v>
      </c>
      <c r="F30" s="44">
        <v>518</v>
      </c>
      <c r="G30" s="45"/>
      <c r="H30" s="45"/>
      <c r="I30" s="45">
        <f>F30+G30+H30</f>
        <v>518</v>
      </c>
      <c r="J30" s="41">
        <v>1</v>
      </c>
      <c r="K30" s="46">
        <v>1902</v>
      </c>
      <c r="L30" s="45">
        <v>40</v>
      </c>
      <c r="M30" s="46"/>
      <c r="N30" s="46"/>
      <c r="O30" s="46"/>
      <c r="P30" s="46">
        <f t="shared" si="1"/>
        <v>0</v>
      </c>
      <c r="Q30" s="41">
        <v>0</v>
      </c>
      <c r="R30" s="46">
        <f t="shared" si="2"/>
        <v>41</v>
      </c>
    </row>
    <row r="31" spans="1:18" ht="12" customHeight="1" x14ac:dyDescent="0.2">
      <c r="A31" s="34">
        <v>29</v>
      </c>
      <c r="B31" s="42" t="s">
        <v>213</v>
      </c>
      <c r="C31" s="43">
        <v>2005</v>
      </c>
      <c r="D31" s="43" t="s">
        <v>184</v>
      </c>
      <c r="E31" s="42" t="s">
        <v>30</v>
      </c>
      <c r="F31" s="44">
        <v>402</v>
      </c>
      <c r="G31" s="45"/>
      <c r="H31" s="45">
        <v>204</v>
      </c>
      <c r="I31" s="45">
        <f>F31+G31+H31</f>
        <v>606</v>
      </c>
      <c r="J31" s="41">
        <v>1</v>
      </c>
      <c r="K31" s="46">
        <v>1548</v>
      </c>
      <c r="L31" s="45">
        <v>12</v>
      </c>
      <c r="M31" s="46">
        <v>442</v>
      </c>
      <c r="N31" s="46">
        <v>519</v>
      </c>
      <c r="O31" s="46">
        <v>222</v>
      </c>
      <c r="P31" s="46">
        <f t="shared" si="1"/>
        <v>1183</v>
      </c>
      <c r="Q31" s="41">
        <v>25</v>
      </c>
      <c r="R31" s="46">
        <f t="shared" si="2"/>
        <v>38</v>
      </c>
    </row>
    <row r="32" spans="1:18" ht="12" customHeight="1" x14ac:dyDescent="0.2">
      <c r="A32" s="34">
        <v>30</v>
      </c>
      <c r="B32" s="42" t="s">
        <v>214</v>
      </c>
      <c r="C32" s="43">
        <v>2004</v>
      </c>
      <c r="D32" s="43" t="s">
        <v>184</v>
      </c>
      <c r="E32" s="42" t="s">
        <v>24</v>
      </c>
      <c r="F32" s="44">
        <v>530</v>
      </c>
      <c r="G32" s="45">
        <v>519</v>
      </c>
      <c r="H32" s="45"/>
      <c r="I32" s="45">
        <f>F32+G32+H32</f>
        <v>1049</v>
      </c>
      <c r="J32" s="41">
        <v>22</v>
      </c>
      <c r="K32" s="46">
        <v>1545</v>
      </c>
      <c r="L32" s="45">
        <v>10</v>
      </c>
      <c r="M32" s="46">
        <v>77</v>
      </c>
      <c r="N32" s="46">
        <v>519</v>
      </c>
      <c r="O32" s="46">
        <v>272</v>
      </c>
      <c r="P32" s="46">
        <f t="shared" si="1"/>
        <v>868</v>
      </c>
      <c r="Q32" s="41">
        <v>6</v>
      </c>
      <c r="R32" s="46">
        <f t="shared" si="2"/>
        <v>38</v>
      </c>
    </row>
    <row r="33" spans="1:18" ht="12" customHeight="1" x14ac:dyDescent="0.2">
      <c r="A33" s="34">
        <v>31</v>
      </c>
      <c r="B33" s="47" t="s">
        <v>215</v>
      </c>
      <c r="C33" s="41">
        <v>2004</v>
      </c>
      <c r="D33" s="41"/>
      <c r="E33" s="47" t="s">
        <v>201</v>
      </c>
      <c r="F33" s="45"/>
      <c r="G33" s="45"/>
      <c r="H33" s="45"/>
      <c r="I33" s="45"/>
      <c r="J33" s="41"/>
      <c r="K33" s="46">
        <v>1864</v>
      </c>
      <c r="L33" s="45">
        <v>34</v>
      </c>
      <c r="M33" s="46"/>
      <c r="N33" s="46"/>
      <c r="O33" s="46"/>
      <c r="P33" s="46">
        <f t="shared" si="1"/>
        <v>0</v>
      </c>
      <c r="Q33" s="41">
        <v>0</v>
      </c>
      <c r="R33" s="46">
        <f t="shared" si="2"/>
        <v>34</v>
      </c>
    </row>
    <row r="34" spans="1:18" ht="12" customHeight="1" x14ac:dyDescent="0.2">
      <c r="A34" s="34">
        <v>32</v>
      </c>
      <c r="B34" s="47" t="s">
        <v>216</v>
      </c>
      <c r="C34" s="41">
        <v>2005</v>
      </c>
      <c r="D34" s="41"/>
      <c r="E34" s="47" t="s">
        <v>94</v>
      </c>
      <c r="F34" s="45"/>
      <c r="G34" s="45"/>
      <c r="H34" s="45"/>
      <c r="I34" s="45"/>
      <c r="J34" s="41"/>
      <c r="K34" s="46"/>
      <c r="L34" s="45"/>
      <c r="M34" s="46">
        <v>356</v>
      </c>
      <c r="N34" s="46">
        <v>519</v>
      </c>
      <c r="O34" s="46">
        <v>322</v>
      </c>
      <c r="P34" s="46">
        <f t="shared" si="1"/>
        <v>1197</v>
      </c>
      <c r="Q34" s="41">
        <v>28</v>
      </c>
      <c r="R34" s="46">
        <f t="shared" si="2"/>
        <v>28</v>
      </c>
    </row>
    <row r="35" spans="1:18" ht="12" customHeight="1" x14ac:dyDescent="0.2">
      <c r="A35" s="34">
        <v>33</v>
      </c>
      <c r="B35" s="42" t="s">
        <v>217</v>
      </c>
      <c r="C35" s="43">
        <v>2005</v>
      </c>
      <c r="D35" s="43" t="s">
        <v>184</v>
      </c>
      <c r="E35" s="42" t="s">
        <v>115</v>
      </c>
      <c r="F35" s="44">
        <v>437</v>
      </c>
      <c r="G35" s="45">
        <v>519</v>
      </c>
      <c r="H35" s="45"/>
      <c r="I35" s="45">
        <f t="shared" ref="I35:I43" si="3">F35+G35+H35</f>
        <v>956</v>
      </c>
      <c r="J35" s="41">
        <v>14</v>
      </c>
      <c r="K35" s="46">
        <v>1385</v>
      </c>
      <c r="L35" s="45">
        <v>6</v>
      </c>
      <c r="M35" s="46"/>
      <c r="N35" s="46">
        <v>605</v>
      </c>
      <c r="O35" s="46">
        <v>279</v>
      </c>
      <c r="P35" s="46">
        <f t="shared" ref="P35:P66" si="4">M35+N35+O35</f>
        <v>884</v>
      </c>
      <c r="Q35" s="41">
        <v>8</v>
      </c>
      <c r="R35" s="46">
        <f t="shared" ref="R35:R66" si="5">J35+L35+Q35</f>
        <v>28</v>
      </c>
    </row>
    <row r="36" spans="1:18" ht="12" customHeight="1" x14ac:dyDescent="0.2">
      <c r="A36" s="34">
        <v>34</v>
      </c>
      <c r="B36" s="42" t="s">
        <v>218</v>
      </c>
      <c r="C36" s="43">
        <v>2004</v>
      </c>
      <c r="D36" s="43" t="s">
        <v>184</v>
      </c>
      <c r="E36" s="42" t="s">
        <v>15</v>
      </c>
      <c r="F36" s="44">
        <v>490</v>
      </c>
      <c r="G36" s="45">
        <v>605</v>
      </c>
      <c r="H36" s="45"/>
      <c r="I36" s="45">
        <f t="shared" si="3"/>
        <v>1095</v>
      </c>
      <c r="J36" s="41">
        <v>28</v>
      </c>
      <c r="K36" s="46"/>
      <c r="L36" s="45"/>
      <c r="M36" s="46"/>
      <c r="N36" s="46"/>
      <c r="O36" s="46"/>
      <c r="P36" s="46">
        <f t="shared" si="4"/>
        <v>0</v>
      </c>
      <c r="Q36" s="41">
        <v>0</v>
      </c>
      <c r="R36" s="46">
        <f t="shared" si="5"/>
        <v>28</v>
      </c>
    </row>
    <row r="37" spans="1:18" ht="12" customHeight="1" x14ac:dyDescent="0.2">
      <c r="A37" s="34">
        <v>35</v>
      </c>
      <c r="B37" s="42" t="s">
        <v>219</v>
      </c>
      <c r="C37" s="43">
        <v>2005</v>
      </c>
      <c r="D37" s="43" t="s">
        <v>184</v>
      </c>
      <c r="E37" s="42" t="s">
        <v>77</v>
      </c>
      <c r="F37" s="44">
        <v>534</v>
      </c>
      <c r="G37" s="45">
        <v>519</v>
      </c>
      <c r="H37" s="45"/>
      <c r="I37" s="45">
        <f t="shared" si="3"/>
        <v>1053</v>
      </c>
      <c r="J37" s="41">
        <v>25</v>
      </c>
      <c r="K37" s="46"/>
      <c r="L37" s="45"/>
      <c r="M37" s="46"/>
      <c r="N37" s="46"/>
      <c r="O37" s="46"/>
      <c r="P37" s="46">
        <f t="shared" si="4"/>
        <v>0</v>
      </c>
      <c r="Q37" s="46"/>
      <c r="R37" s="46">
        <f t="shared" si="5"/>
        <v>25</v>
      </c>
    </row>
    <row r="38" spans="1:18" ht="12" customHeight="1" x14ac:dyDescent="0.2">
      <c r="A38" s="34">
        <v>36</v>
      </c>
      <c r="B38" s="42" t="s">
        <v>220</v>
      </c>
      <c r="C38" s="43">
        <v>2005</v>
      </c>
      <c r="D38" s="43" t="s">
        <v>184</v>
      </c>
      <c r="E38" s="42" t="s">
        <v>30</v>
      </c>
      <c r="F38" s="44">
        <v>511</v>
      </c>
      <c r="G38" s="45"/>
      <c r="H38" s="45">
        <v>337</v>
      </c>
      <c r="I38" s="45">
        <f t="shared" si="3"/>
        <v>848</v>
      </c>
      <c r="J38" s="41">
        <v>6</v>
      </c>
      <c r="K38" s="46">
        <v>1709</v>
      </c>
      <c r="L38" s="45">
        <v>18</v>
      </c>
      <c r="M38" s="46"/>
      <c r="N38" s="46"/>
      <c r="O38" s="46"/>
      <c r="P38" s="46">
        <f t="shared" si="4"/>
        <v>0</v>
      </c>
      <c r="Q38" s="41">
        <v>0</v>
      </c>
      <c r="R38" s="46">
        <f t="shared" si="5"/>
        <v>24</v>
      </c>
    </row>
    <row r="39" spans="1:18" ht="12" customHeight="1" x14ac:dyDescent="0.2">
      <c r="A39" s="34">
        <v>37</v>
      </c>
      <c r="B39" s="42" t="s">
        <v>221</v>
      </c>
      <c r="C39" s="43">
        <v>2005</v>
      </c>
      <c r="D39" s="43" t="s">
        <v>184</v>
      </c>
      <c r="E39" s="42" t="s">
        <v>18</v>
      </c>
      <c r="F39" s="44">
        <v>543</v>
      </c>
      <c r="G39" s="45"/>
      <c r="H39" s="45">
        <v>228</v>
      </c>
      <c r="I39" s="45">
        <f t="shared" si="3"/>
        <v>771</v>
      </c>
      <c r="J39" s="41">
        <v>1</v>
      </c>
      <c r="K39" s="46">
        <v>1732</v>
      </c>
      <c r="L39" s="45">
        <v>20</v>
      </c>
      <c r="M39" s="46">
        <v>455</v>
      </c>
      <c r="N39" s="46"/>
      <c r="O39" s="46">
        <v>179</v>
      </c>
      <c r="P39" s="46">
        <f t="shared" si="4"/>
        <v>634</v>
      </c>
      <c r="Q39" s="41">
        <v>1</v>
      </c>
      <c r="R39" s="46">
        <f t="shared" si="5"/>
        <v>22</v>
      </c>
    </row>
    <row r="40" spans="1:18" ht="12" customHeight="1" x14ac:dyDescent="0.2">
      <c r="A40" s="34">
        <v>38</v>
      </c>
      <c r="B40" s="42" t="s">
        <v>222</v>
      </c>
      <c r="C40" s="43">
        <v>2004</v>
      </c>
      <c r="D40" s="43" t="s">
        <v>184</v>
      </c>
      <c r="E40" s="42" t="s">
        <v>30</v>
      </c>
      <c r="F40" s="44">
        <v>467</v>
      </c>
      <c r="G40" s="45">
        <v>519</v>
      </c>
      <c r="H40" s="45"/>
      <c r="I40" s="45">
        <f t="shared" si="3"/>
        <v>986</v>
      </c>
      <c r="J40" s="41">
        <v>18</v>
      </c>
      <c r="K40" s="46"/>
      <c r="L40" s="45"/>
      <c r="M40" s="46"/>
      <c r="N40" s="46"/>
      <c r="O40" s="46"/>
      <c r="P40" s="46">
        <f t="shared" si="4"/>
        <v>0</v>
      </c>
      <c r="Q40" s="41">
        <v>0</v>
      </c>
      <c r="R40" s="46">
        <f t="shared" si="5"/>
        <v>18</v>
      </c>
    </row>
    <row r="41" spans="1:18" ht="12" customHeight="1" x14ac:dyDescent="0.2">
      <c r="A41" s="34">
        <v>39</v>
      </c>
      <c r="B41" s="42" t="s">
        <v>223</v>
      </c>
      <c r="C41" s="43">
        <v>2005</v>
      </c>
      <c r="D41" s="43" t="s">
        <v>184</v>
      </c>
      <c r="E41" s="42" t="s">
        <v>24</v>
      </c>
      <c r="F41" s="44">
        <v>564</v>
      </c>
      <c r="G41" s="45"/>
      <c r="H41" s="45"/>
      <c r="I41" s="45">
        <f t="shared" si="3"/>
        <v>564</v>
      </c>
      <c r="J41" s="41">
        <v>1</v>
      </c>
      <c r="K41" s="46"/>
      <c r="L41" s="45"/>
      <c r="M41" s="46">
        <v>350</v>
      </c>
      <c r="N41" s="46">
        <v>519</v>
      </c>
      <c r="O41" s="46">
        <v>189</v>
      </c>
      <c r="P41" s="46">
        <f t="shared" si="4"/>
        <v>1058</v>
      </c>
      <c r="Q41" s="41">
        <v>14</v>
      </c>
      <c r="R41" s="46">
        <f t="shared" si="5"/>
        <v>15</v>
      </c>
    </row>
    <row r="42" spans="1:18" ht="12" customHeight="1" x14ac:dyDescent="0.2">
      <c r="A42" s="34">
        <v>40</v>
      </c>
      <c r="B42" s="42" t="s">
        <v>224</v>
      </c>
      <c r="C42" s="43">
        <v>2005</v>
      </c>
      <c r="D42" s="43" t="s">
        <v>184</v>
      </c>
      <c r="E42" s="42" t="s">
        <v>28</v>
      </c>
      <c r="F42" s="44">
        <v>514</v>
      </c>
      <c r="G42" s="45"/>
      <c r="H42" s="45">
        <v>247</v>
      </c>
      <c r="I42" s="45">
        <f t="shared" si="3"/>
        <v>761</v>
      </c>
      <c r="J42" s="41">
        <v>1</v>
      </c>
      <c r="K42" s="46">
        <v>1565</v>
      </c>
      <c r="L42" s="45">
        <v>14</v>
      </c>
      <c r="M42" s="46"/>
      <c r="N42" s="46"/>
      <c r="O42" s="46"/>
      <c r="P42" s="46">
        <f t="shared" si="4"/>
        <v>0</v>
      </c>
      <c r="Q42" s="46"/>
      <c r="R42" s="46">
        <f t="shared" si="5"/>
        <v>15</v>
      </c>
    </row>
    <row r="43" spans="1:18" ht="12" customHeight="1" x14ac:dyDescent="0.2">
      <c r="A43" s="34">
        <v>41</v>
      </c>
      <c r="B43" s="42" t="s">
        <v>225</v>
      </c>
      <c r="C43" s="43">
        <v>2005</v>
      </c>
      <c r="D43" s="43" t="s">
        <v>184</v>
      </c>
      <c r="E43" s="42" t="s">
        <v>30</v>
      </c>
      <c r="F43" s="44">
        <v>473</v>
      </c>
      <c r="G43" s="45">
        <v>436</v>
      </c>
      <c r="H43" s="45"/>
      <c r="I43" s="45">
        <f t="shared" si="3"/>
        <v>909</v>
      </c>
      <c r="J43" s="41">
        <v>10</v>
      </c>
      <c r="K43" s="46"/>
      <c r="L43" s="45"/>
      <c r="M43" s="46"/>
      <c r="N43" s="46"/>
      <c r="O43" s="46"/>
      <c r="P43" s="46">
        <f t="shared" si="4"/>
        <v>0</v>
      </c>
      <c r="Q43" s="41">
        <v>0</v>
      </c>
      <c r="R43" s="46">
        <f t="shared" si="5"/>
        <v>10</v>
      </c>
    </row>
    <row r="44" spans="1:18" ht="12" customHeight="1" x14ac:dyDescent="0.2">
      <c r="A44" s="34">
        <v>42</v>
      </c>
      <c r="B44" s="47" t="s">
        <v>226</v>
      </c>
      <c r="C44" s="41">
        <v>2004</v>
      </c>
      <c r="D44" s="41"/>
      <c r="E44" s="47" t="s">
        <v>24</v>
      </c>
      <c r="F44" s="45"/>
      <c r="G44" s="45"/>
      <c r="H44" s="45"/>
      <c r="I44" s="45"/>
      <c r="J44" s="41"/>
      <c r="K44" s="46">
        <v>1433</v>
      </c>
      <c r="L44" s="45">
        <v>8</v>
      </c>
      <c r="M44" s="46">
        <v>106</v>
      </c>
      <c r="N44" s="46">
        <v>436</v>
      </c>
      <c r="O44" s="46">
        <v>223</v>
      </c>
      <c r="P44" s="46">
        <f t="shared" si="4"/>
        <v>765</v>
      </c>
      <c r="Q44" s="41">
        <v>1</v>
      </c>
      <c r="R44" s="46">
        <f t="shared" si="5"/>
        <v>9</v>
      </c>
    </row>
    <row r="45" spans="1:18" ht="12" customHeight="1" x14ac:dyDescent="0.2">
      <c r="A45" s="34">
        <v>43</v>
      </c>
      <c r="B45" s="42" t="s">
        <v>227</v>
      </c>
      <c r="C45" s="43">
        <v>2004</v>
      </c>
      <c r="D45" s="43" t="s">
        <v>184</v>
      </c>
      <c r="E45" s="42" t="s">
        <v>15</v>
      </c>
      <c r="F45" s="44">
        <v>609</v>
      </c>
      <c r="G45" s="45"/>
      <c r="H45" s="45">
        <v>296</v>
      </c>
      <c r="I45" s="45">
        <f>F45+G45+H45</f>
        <v>905</v>
      </c>
      <c r="J45" s="41">
        <v>8</v>
      </c>
      <c r="K45" s="58"/>
      <c r="L45" s="45"/>
      <c r="M45" s="46"/>
      <c r="N45" s="46"/>
      <c r="O45" s="46"/>
      <c r="P45" s="46">
        <f t="shared" si="4"/>
        <v>0</v>
      </c>
      <c r="Q45" s="41">
        <v>0</v>
      </c>
      <c r="R45" s="46">
        <f t="shared" si="5"/>
        <v>8</v>
      </c>
    </row>
    <row r="46" spans="1:18" ht="12" customHeight="1" x14ac:dyDescent="0.2">
      <c r="A46" s="34">
        <v>44</v>
      </c>
      <c r="B46" s="47" t="s">
        <v>228</v>
      </c>
      <c r="C46" s="41">
        <v>2004</v>
      </c>
      <c r="D46" s="41"/>
      <c r="E46" s="47" t="s">
        <v>94</v>
      </c>
      <c r="F46" s="45"/>
      <c r="G46" s="45"/>
      <c r="H46" s="45"/>
      <c r="I46" s="45"/>
      <c r="J46" s="41"/>
      <c r="K46" s="46"/>
      <c r="L46" s="45"/>
      <c r="M46" s="46">
        <v>185</v>
      </c>
      <c r="N46" s="46">
        <v>519</v>
      </c>
      <c r="O46" s="46">
        <v>163</v>
      </c>
      <c r="P46" s="46">
        <f t="shared" si="4"/>
        <v>867</v>
      </c>
      <c r="Q46" s="41">
        <v>4</v>
      </c>
      <c r="R46" s="46">
        <f t="shared" si="5"/>
        <v>4</v>
      </c>
    </row>
    <row r="47" spans="1:18" ht="12" customHeight="1" x14ac:dyDescent="0.2">
      <c r="A47" s="34">
        <v>45</v>
      </c>
      <c r="B47" s="47" t="s">
        <v>229</v>
      </c>
      <c r="C47" s="41">
        <v>2004</v>
      </c>
      <c r="D47" s="41" t="s">
        <v>184</v>
      </c>
      <c r="E47" s="47" t="s">
        <v>30</v>
      </c>
      <c r="F47" s="45"/>
      <c r="G47" s="45">
        <v>436</v>
      </c>
      <c r="H47" s="45">
        <v>403</v>
      </c>
      <c r="I47" s="45">
        <f>F47+G47+H47</f>
        <v>839</v>
      </c>
      <c r="J47" s="41">
        <v>4</v>
      </c>
      <c r="K47" s="46"/>
      <c r="L47" s="45"/>
      <c r="M47" s="46"/>
      <c r="N47" s="46"/>
      <c r="O47" s="46"/>
      <c r="P47" s="46">
        <f t="shared" si="4"/>
        <v>0</v>
      </c>
      <c r="Q47" s="41">
        <v>0</v>
      </c>
      <c r="R47" s="46">
        <f t="shared" si="5"/>
        <v>4</v>
      </c>
    </row>
    <row r="48" spans="1:18" ht="12" customHeight="1" x14ac:dyDescent="0.2">
      <c r="A48" s="34">
        <v>46</v>
      </c>
      <c r="B48" s="47" t="s">
        <v>230</v>
      </c>
      <c r="C48" s="41">
        <v>2005</v>
      </c>
      <c r="D48" s="41"/>
      <c r="E48" s="47" t="s">
        <v>231</v>
      </c>
      <c r="F48" s="45"/>
      <c r="G48" s="45"/>
      <c r="H48" s="45"/>
      <c r="I48" s="45"/>
      <c r="J48" s="41"/>
      <c r="K48" s="46">
        <v>933</v>
      </c>
      <c r="L48" s="45">
        <v>4</v>
      </c>
      <c r="M48" s="46"/>
      <c r="N48" s="46"/>
      <c r="O48" s="46"/>
      <c r="P48" s="46">
        <f t="shared" si="4"/>
        <v>0</v>
      </c>
      <c r="Q48" s="46"/>
      <c r="R48" s="46">
        <f t="shared" si="5"/>
        <v>4</v>
      </c>
    </row>
    <row r="49" spans="1:18" ht="12" customHeight="1" x14ac:dyDescent="0.2">
      <c r="A49" s="34">
        <v>47</v>
      </c>
      <c r="B49" s="47" t="s">
        <v>232</v>
      </c>
      <c r="C49" s="41">
        <v>2004</v>
      </c>
      <c r="D49" s="41"/>
      <c r="E49" s="47" t="s">
        <v>233</v>
      </c>
      <c r="F49" s="45"/>
      <c r="G49" s="45"/>
      <c r="H49" s="45"/>
      <c r="I49" s="45"/>
      <c r="J49" s="41"/>
      <c r="K49" s="46"/>
      <c r="L49" s="45"/>
      <c r="M49" s="46">
        <v>776</v>
      </c>
      <c r="N49" s="46"/>
      <c r="O49" s="46"/>
      <c r="P49" s="46">
        <f t="shared" si="4"/>
        <v>776</v>
      </c>
      <c r="Q49" s="41">
        <v>2</v>
      </c>
      <c r="R49" s="46">
        <f t="shared" si="5"/>
        <v>2</v>
      </c>
    </row>
    <row r="50" spans="1:18" ht="12" customHeight="1" x14ac:dyDescent="0.2">
      <c r="A50" s="34">
        <v>48</v>
      </c>
      <c r="B50" s="42" t="s">
        <v>234</v>
      </c>
      <c r="C50" s="43">
        <v>2004</v>
      </c>
      <c r="D50" s="43" t="s">
        <v>184</v>
      </c>
      <c r="E50" s="42" t="s">
        <v>74</v>
      </c>
      <c r="F50" s="44">
        <v>568</v>
      </c>
      <c r="G50" s="45"/>
      <c r="H50" s="45"/>
      <c r="I50" s="45">
        <f>F50+G50+H50</f>
        <v>568</v>
      </c>
      <c r="J50" s="41">
        <v>1</v>
      </c>
      <c r="K50" s="46"/>
      <c r="L50" s="45"/>
      <c r="M50" s="46">
        <v>633</v>
      </c>
      <c r="N50" s="46"/>
      <c r="O50" s="46"/>
      <c r="P50" s="46">
        <f t="shared" si="4"/>
        <v>633</v>
      </c>
      <c r="Q50" s="41">
        <v>1</v>
      </c>
      <c r="R50" s="46">
        <f t="shared" si="5"/>
        <v>2</v>
      </c>
    </row>
    <row r="51" spans="1:18" ht="12" customHeight="1" x14ac:dyDescent="0.2">
      <c r="A51" s="34">
        <v>49</v>
      </c>
      <c r="B51" s="47" t="s">
        <v>235</v>
      </c>
      <c r="C51" s="41">
        <v>2004</v>
      </c>
      <c r="D51" s="41" t="s">
        <v>184</v>
      </c>
      <c r="E51" s="47" t="s">
        <v>20</v>
      </c>
      <c r="F51" s="45">
        <v>0</v>
      </c>
      <c r="G51" s="45"/>
      <c r="H51" s="45">
        <v>449</v>
      </c>
      <c r="I51" s="45">
        <f>F51+G51+H51</f>
        <v>449</v>
      </c>
      <c r="J51" s="41">
        <v>1</v>
      </c>
      <c r="K51" s="46"/>
      <c r="L51" s="45"/>
      <c r="M51" s="46"/>
      <c r="N51" s="46"/>
      <c r="O51" s="46">
        <v>367</v>
      </c>
      <c r="P51" s="46">
        <f t="shared" si="4"/>
        <v>367</v>
      </c>
      <c r="Q51" s="41">
        <v>1</v>
      </c>
      <c r="R51" s="46">
        <f t="shared" si="5"/>
        <v>2</v>
      </c>
    </row>
    <row r="52" spans="1:18" ht="12" customHeight="1" x14ac:dyDescent="0.2">
      <c r="A52" s="34">
        <v>50</v>
      </c>
      <c r="B52" s="42" t="s">
        <v>236</v>
      </c>
      <c r="C52" s="43">
        <v>2004</v>
      </c>
      <c r="D52" s="43" t="s">
        <v>184</v>
      </c>
      <c r="E52" s="42" t="s">
        <v>15</v>
      </c>
      <c r="F52" s="44">
        <v>572</v>
      </c>
      <c r="G52" s="45"/>
      <c r="H52" s="45">
        <v>253</v>
      </c>
      <c r="I52" s="45">
        <f>F52+G52+H52</f>
        <v>825</v>
      </c>
      <c r="J52" s="41">
        <v>2</v>
      </c>
      <c r="K52" s="46"/>
      <c r="L52" s="45"/>
      <c r="M52" s="46"/>
      <c r="N52" s="46"/>
      <c r="O52" s="46"/>
      <c r="P52" s="46">
        <f t="shared" si="4"/>
        <v>0</v>
      </c>
      <c r="Q52" s="46"/>
      <c r="R52" s="46">
        <f t="shared" si="5"/>
        <v>2</v>
      </c>
    </row>
    <row r="53" spans="1:18" ht="12" customHeight="1" x14ac:dyDescent="0.2">
      <c r="A53" s="34">
        <v>51</v>
      </c>
      <c r="B53" s="47" t="s">
        <v>237</v>
      </c>
      <c r="C53" s="41">
        <v>2005</v>
      </c>
      <c r="D53" s="41"/>
      <c r="E53" s="47" t="s">
        <v>77</v>
      </c>
      <c r="F53" s="45"/>
      <c r="G53" s="45"/>
      <c r="H53" s="45"/>
      <c r="I53" s="45"/>
      <c r="J53" s="41"/>
      <c r="K53" s="46"/>
      <c r="L53" s="45"/>
      <c r="M53" s="46"/>
      <c r="N53" s="46">
        <v>519</v>
      </c>
      <c r="O53" s="46"/>
      <c r="P53" s="46">
        <f t="shared" si="4"/>
        <v>519</v>
      </c>
      <c r="Q53" s="41">
        <v>1</v>
      </c>
      <c r="R53" s="46">
        <f t="shared" si="5"/>
        <v>1</v>
      </c>
    </row>
    <row r="54" spans="1:18" ht="12" customHeight="1" x14ac:dyDescent="0.2">
      <c r="A54" s="34">
        <v>52</v>
      </c>
      <c r="B54" s="47" t="s">
        <v>238</v>
      </c>
      <c r="C54" s="41">
        <v>2005</v>
      </c>
      <c r="D54" s="41"/>
      <c r="E54" s="47" t="s">
        <v>239</v>
      </c>
      <c r="F54" s="45"/>
      <c r="G54" s="45"/>
      <c r="H54" s="45"/>
      <c r="I54" s="45"/>
      <c r="J54" s="41"/>
      <c r="K54" s="46"/>
      <c r="L54" s="45"/>
      <c r="M54" s="46">
        <v>354</v>
      </c>
      <c r="N54" s="46"/>
      <c r="O54" s="46"/>
      <c r="P54" s="46">
        <f t="shared" si="4"/>
        <v>354</v>
      </c>
      <c r="Q54" s="41">
        <v>1</v>
      </c>
      <c r="R54" s="46">
        <f t="shared" si="5"/>
        <v>1</v>
      </c>
    </row>
    <row r="55" spans="1:18" ht="12" customHeight="1" x14ac:dyDescent="0.2">
      <c r="A55" s="34">
        <v>53</v>
      </c>
      <c r="B55" s="42" t="s">
        <v>240</v>
      </c>
      <c r="C55" s="43">
        <v>2004</v>
      </c>
      <c r="D55" s="43" t="s">
        <v>184</v>
      </c>
      <c r="E55" s="42" t="s">
        <v>74</v>
      </c>
      <c r="F55" s="44">
        <v>568</v>
      </c>
      <c r="G55" s="45"/>
      <c r="H55" s="45">
        <v>235</v>
      </c>
      <c r="I55" s="45">
        <f t="shared" ref="I55:I63" si="6">F55+G55+H55</f>
        <v>803</v>
      </c>
      <c r="J55" s="41">
        <v>1</v>
      </c>
      <c r="K55" s="46"/>
      <c r="L55" s="45"/>
      <c r="M55" s="46"/>
      <c r="N55" s="46"/>
      <c r="O55" s="46"/>
      <c r="P55" s="46">
        <f t="shared" si="4"/>
        <v>0</v>
      </c>
      <c r="Q55" s="41">
        <v>0</v>
      </c>
      <c r="R55" s="46">
        <f t="shared" si="5"/>
        <v>1</v>
      </c>
    </row>
    <row r="56" spans="1:18" ht="12" customHeight="1" x14ac:dyDescent="0.2">
      <c r="A56" s="34">
        <v>54</v>
      </c>
      <c r="B56" s="42" t="s">
        <v>241</v>
      </c>
      <c r="C56" s="43">
        <v>2005</v>
      </c>
      <c r="D56" s="43" t="s">
        <v>184</v>
      </c>
      <c r="E56" s="42" t="s">
        <v>15</v>
      </c>
      <c r="F56" s="44">
        <v>582</v>
      </c>
      <c r="G56" s="45"/>
      <c r="H56" s="45"/>
      <c r="I56" s="45">
        <f t="shared" si="6"/>
        <v>582</v>
      </c>
      <c r="J56" s="41">
        <v>1</v>
      </c>
      <c r="K56" s="46"/>
      <c r="L56" s="45"/>
      <c r="M56" s="46"/>
      <c r="N56" s="46"/>
      <c r="O56" s="46"/>
      <c r="P56" s="46">
        <f t="shared" si="4"/>
        <v>0</v>
      </c>
      <c r="Q56" s="41">
        <v>0</v>
      </c>
      <c r="R56" s="46">
        <f t="shared" si="5"/>
        <v>1</v>
      </c>
    </row>
    <row r="57" spans="1:18" ht="12" customHeight="1" x14ac:dyDescent="0.2">
      <c r="A57" s="34">
        <v>55</v>
      </c>
      <c r="B57" s="42" t="s">
        <v>242</v>
      </c>
      <c r="C57" s="43">
        <v>2005</v>
      </c>
      <c r="D57" s="43" t="s">
        <v>184</v>
      </c>
      <c r="E57" s="42" t="s">
        <v>43</v>
      </c>
      <c r="F57" s="44">
        <v>562</v>
      </c>
      <c r="G57" s="45"/>
      <c r="H57" s="45"/>
      <c r="I57" s="45">
        <f t="shared" si="6"/>
        <v>562</v>
      </c>
      <c r="J57" s="41">
        <v>1</v>
      </c>
      <c r="K57" s="46"/>
      <c r="L57" s="45"/>
      <c r="M57" s="46"/>
      <c r="N57" s="46"/>
      <c r="O57" s="46"/>
      <c r="P57" s="46">
        <f t="shared" si="4"/>
        <v>0</v>
      </c>
      <c r="Q57" s="41">
        <v>0</v>
      </c>
      <c r="R57" s="46">
        <f t="shared" si="5"/>
        <v>1</v>
      </c>
    </row>
    <row r="58" spans="1:18" ht="12" customHeight="1" x14ac:dyDescent="0.2">
      <c r="A58" s="34">
        <v>56</v>
      </c>
      <c r="B58" s="42" t="s">
        <v>243</v>
      </c>
      <c r="C58" s="43">
        <v>2005</v>
      </c>
      <c r="D58" s="43" t="s">
        <v>184</v>
      </c>
      <c r="E58" s="42" t="s">
        <v>28</v>
      </c>
      <c r="F58" s="44">
        <v>516</v>
      </c>
      <c r="G58" s="45"/>
      <c r="H58" s="45">
        <v>166</v>
      </c>
      <c r="I58" s="45">
        <f t="shared" si="6"/>
        <v>682</v>
      </c>
      <c r="J58" s="41">
        <v>1</v>
      </c>
      <c r="K58" s="46"/>
      <c r="L58" s="45"/>
      <c r="M58" s="46"/>
      <c r="N58" s="46"/>
      <c r="O58" s="46"/>
      <c r="P58" s="46">
        <f t="shared" si="4"/>
        <v>0</v>
      </c>
      <c r="Q58" s="41">
        <v>0</v>
      </c>
      <c r="R58" s="46">
        <f t="shared" si="5"/>
        <v>1</v>
      </c>
    </row>
    <row r="59" spans="1:18" ht="12" customHeight="1" x14ac:dyDescent="0.2">
      <c r="A59" s="34">
        <v>57</v>
      </c>
      <c r="B59" s="42" t="s">
        <v>244</v>
      </c>
      <c r="C59" s="43">
        <v>2004</v>
      </c>
      <c r="D59" s="43" t="s">
        <v>184</v>
      </c>
      <c r="E59" s="42" t="s">
        <v>113</v>
      </c>
      <c r="F59" s="44">
        <v>652</v>
      </c>
      <c r="G59" s="45"/>
      <c r="H59" s="45"/>
      <c r="I59" s="45">
        <f t="shared" si="6"/>
        <v>652</v>
      </c>
      <c r="J59" s="41">
        <v>1</v>
      </c>
      <c r="K59" s="46"/>
      <c r="L59" s="45"/>
      <c r="M59" s="46"/>
      <c r="N59" s="46"/>
      <c r="O59" s="46"/>
      <c r="P59" s="46">
        <f t="shared" si="4"/>
        <v>0</v>
      </c>
      <c r="Q59" s="46"/>
      <c r="R59" s="46">
        <f t="shared" si="5"/>
        <v>1</v>
      </c>
    </row>
    <row r="60" spans="1:18" ht="12" customHeight="1" x14ac:dyDescent="0.2">
      <c r="A60" s="34">
        <v>58</v>
      </c>
      <c r="B60" s="42" t="s">
        <v>245</v>
      </c>
      <c r="C60" s="43">
        <v>2005</v>
      </c>
      <c r="D60" s="43" t="s">
        <v>184</v>
      </c>
      <c r="E60" s="42" t="s">
        <v>30</v>
      </c>
      <c r="F60" s="44">
        <v>374</v>
      </c>
      <c r="G60" s="45"/>
      <c r="H60" s="45">
        <v>282</v>
      </c>
      <c r="I60" s="45">
        <f t="shared" si="6"/>
        <v>656</v>
      </c>
      <c r="J60" s="41">
        <v>1</v>
      </c>
      <c r="K60" s="46"/>
      <c r="L60" s="45"/>
      <c r="M60" s="46"/>
      <c r="N60" s="46"/>
      <c r="O60" s="46"/>
      <c r="P60" s="46">
        <f t="shared" si="4"/>
        <v>0</v>
      </c>
      <c r="Q60" s="46"/>
      <c r="R60" s="46">
        <f t="shared" si="5"/>
        <v>1</v>
      </c>
    </row>
    <row r="61" spans="1:18" ht="12" customHeight="1" x14ac:dyDescent="0.2">
      <c r="A61" s="34">
        <v>59</v>
      </c>
      <c r="B61" s="42" t="s">
        <v>246</v>
      </c>
      <c r="C61" s="43">
        <v>2004</v>
      </c>
      <c r="D61" s="43" t="s">
        <v>184</v>
      </c>
      <c r="E61" s="42" t="s">
        <v>15</v>
      </c>
      <c r="F61" s="44">
        <v>424</v>
      </c>
      <c r="G61" s="45"/>
      <c r="H61" s="45">
        <v>311</v>
      </c>
      <c r="I61" s="45">
        <f t="shared" si="6"/>
        <v>735</v>
      </c>
      <c r="J61" s="41">
        <v>1</v>
      </c>
      <c r="K61" s="46"/>
      <c r="L61" s="45"/>
      <c r="M61" s="46"/>
      <c r="N61" s="46"/>
      <c r="O61" s="46"/>
      <c r="P61" s="46">
        <f t="shared" si="4"/>
        <v>0</v>
      </c>
      <c r="Q61" s="46"/>
      <c r="R61" s="46">
        <f t="shared" si="5"/>
        <v>1</v>
      </c>
    </row>
    <row r="62" spans="1:18" ht="12" customHeight="1" x14ac:dyDescent="0.2">
      <c r="A62" s="34">
        <v>60</v>
      </c>
      <c r="B62" s="42" t="s">
        <v>247</v>
      </c>
      <c r="C62" s="43">
        <v>2005</v>
      </c>
      <c r="D62" s="43" t="s">
        <v>184</v>
      </c>
      <c r="E62" s="42" t="s">
        <v>74</v>
      </c>
      <c r="F62" s="44">
        <v>435</v>
      </c>
      <c r="G62" s="45"/>
      <c r="H62" s="45">
        <v>272</v>
      </c>
      <c r="I62" s="45">
        <f t="shared" si="6"/>
        <v>707</v>
      </c>
      <c r="J62" s="41">
        <v>1</v>
      </c>
      <c r="K62" s="46"/>
      <c r="L62" s="45"/>
      <c r="M62" s="46"/>
      <c r="N62" s="46"/>
      <c r="O62" s="46"/>
      <c r="P62" s="46">
        <f t="shared" si="4"/>
        <v>0</v>
      </c>
      <c r="Q62" s="46"/>
      <c r="R62" s="46">
        <f t="shared" si="5"/>
        <v>1</v>
      </c>
    </row>
    <row r="63" spans="1:18" ht="12" customHeight="1" x14ac:dyDescent="0.2">
      <c r="A63" s="34">
        <v>61</v>
      </c>
      <c r="B63" s="42" t="s">
        <v>248</v>
      </c>
      <c r="C63" s="43">
        <v>2004</v>
      </c>
      <c r="D63" s="43" t="s">
        <v>184</v>
      </c>
      <c r="E63" s="42" t="s">
        <v>30</v>
      </c>
      <c r="F63" s="44">
        <v>452</v>
      </c>
      <c r="G63" s="45"/>
      <c r="H63" s="45">
        <v>201</v>
      </c>
      <c r="I63" s="45">
        <f t="shared" si="6"/>
        <v>653</v>
      </c>
      <c r="J63" s="41">
        <v>1</v>
      </c>
      <c r="K63" s="46"/>
      <c r="L63" s="45"/>
      <c r="M63" s="46"/>
      <c r="N63" s="46"/>
      <c r="O63" s="46"/>
      <c r="P63" s="46">
        <f t="shared" si="4"/>
        <v>0</v>
      </c>
      <c r="Q63" s="46"/>
      <c r="R63" s="46">
        <f t="shared" si="5"/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Normal="100" workbookViewId="0">
      <selection activeCell="D29" sqref="D29"/>
    </sheetView>
  </sheetViews>
  <sheetFormatPr baseColWidth="10" defaultColWidth="9.140625" defaultRowHeight="12.75" x14ac:dyDescent="0.2"/>
  <cols>
    <col min="1" max="1" width="8.140625" style="1"/>
    <col min="2" max="2" width="11.5703125" style="1"/>
    <col min="3" max="1025" width="11.5703125"/>
  </cols>
  <sheetData>
    <row r="1" spans="1:2" x14ac:dyDescent="0.2">
      <c r="A1" s="1" t="s">
        <v>249</v>
      </c>
      <c r="B1" s="1" t="s">
        <v>4</v>
      </c>
    </row>
    <row r="2" spans="1:2" x14ac:dyDescent="0.2">
      <c r="A2" s="1">
        <v>1</v>
      </c>
      <c r="B2" s="1">
        <v>100</v>
      </c>
    </row>
    <row r="3" spans="1:2" x14ac:dyDescent="0.2">
      <c r="A3" s="1">
        <v>2</v>
      </c>
      <c r="B3" s="1">
        <v>90</v>
      </c>
    </row>
    <row r="4" spans="1:2" x14ac:dyDescent="0.2">
      <c r="A4" s="1">
        <v>3</v>
      </c>
      <c r="B4" s="1">
        <v>80</v>
      </c>
    </row>
    <row r="5" spans="1:2" x14ac:dyDescent="0.2">
      <c r="A5" s="1">
        <v>4</v>
      </c>
      <c r="B5" s="1">
        <v>75</v>
      </c>
    </row>
    <row r="6" spans="1:2" x14ac:dyDescent="0.2">
      <c r="A6" s="1">
        <v>5</v>
      </c>
      <c r="B6" s="1">
        <v>70</v>
      </c>
    </row>
    <row r="7" spans="1:2" x14ac:dyDescent="0.2">
      <c r="A7" s="1">
        <v>6</v>
      </c>
      <c r="B7" s="1">
        <v>65</v>
      </c>
    </row>
    <row r="8" spans="1:2" x14ac:dyDescent="0.2">
      <c r="A8" s="1">
        <v>7</v>
      </c>
      <c r="B8" s="1">
        <v>60</v>
      </c>
    </row>
    <row r="9" spans="1:2" x14ac:dyDescent="0.2">
      <c r="A9" s="1">
        <v>8</v>
      </c>
      <c r="B9" s="1">
        <v>55</v>
      </c>
    </row>
    <row r="10" spans="1:2" x14ac:dyDescent="0.2">
      <c r="A10" s="1">
        <v>9</v>
      </c>
      <c r="B10" s="1">
        <v>52</v>
      </c>
    </row>
    <row r="11" spans="1:2" x14ac:dyDescent="0.2">
      <c r="A11" s="1">
        <v>10</v>
      </c>
      <c r="B11" s="1">
        <v>49</v>
      </c>
    </row>
    <row r="12" spans="1:2" x14ac:dyDescent="0.2">
      <c r="A12" s="1">
        <v>11</v>
      </c>
      <c r="B12" s="1">
        <v>46</v>
      </c>
    </row>
    <row r="13" spans="1:2" x14ac:dyDescent="0.2">
      <c r="A13" s="1">
        <v>12</v>
      </c>
      <c r="B13" s="1">
        <v>43</v>
      </c>
    </row>
    <row r="14" spans="1:2" x14ac:dyDescent="0.2">
      <c r="A14" s="1">
        <v>13</v>
      </c>
      <c r="B14" s="1">
        <v>40</v>
      </c>
    </row>
    <row r="15" spans="1:2" x14ac:dyDescent="0.2">
      <c r="A15" s="1">
        <v>14</v>
      </c>
      <c r="B15" s="1">
        <v>37</v>
      </c>
    </row>
    <row r="16" spans="1:2" x14ac:dyDescent="0.2">
      <c r="A16" s="1">
        <v>15</v>
      </c>
      <c r="B16" s="1">
        <v>34</v>
      </c>
    </row>
    <row r="17" spans="1:2" x14ac:dyDescent="0.2">
      <c r="A17" s="1">
        <v>16</v>
      </c>
      <c r="B17" s="1">
        <v>31</v>
      </c>
    </row>
    <row r="18" spans="1:2" x14ac:dyDescent="0.2">
      <c r="A18" s="1">
        <v>17</v>
      </c>
      <c r="B18" s="1">
        <v>28</v>
      </c>
    </row>
    <row r="19" spans="1:2" x14ac:dyDescent="0.2">
      <c r="A19" s="1">
        <v>18</v>
      </c>
      <c r="B19" s="1">
        <v>25</v>
      </c>
    </row>
    <row r="20" spans="1:2" x14ac:dyDescent="0.2">
      <c r="A20" s="1">
        <v>19</v>
      </c>
      <c r="B20" s="1">
        <v>22</v>
      </c>
    </row>
    <row r="21" spans="1:2" x14ac:dyDescent="0.2">
      <c r="A21" s="1">
        <v>20</v>
      </c>
      <c r="B21" s="1">
        <v>20</v>
      </c>
    </row>
    <row r="22" spans="1:2" x14ac:dyDescent="0.2">
      <c r="A22" s="1">
        <v>21</v>
      </c>
      <c r="B22" s="1">
        <v>18</v>
      </c>
    </row>
    <row r="23" spans="1:2" x14ac:dyDescent="0.2">
      <c r="A23" s="1">
        <v>22</v>
      </c>
      <c r="B23" s="1">
        <v>16</v>
      </c>
    </row>
    <row r="24" spans="1:2" x14ac:dyDescent="0.2">
      <c r="A24" s="1">
        <v>23</v>
      </c>
      <c r="B24" s="1">
        <v>14</v>
      </c>
    </row>
    <row r="25" spans="1:2" x14ac:dyDescent="0.2">
      <c r="A25" s="1">
        <v>24</v>
      </c>
      <c r="B25" s="1">
        <v>12</v>
      </c>
    </row>
    <row r="26" spans="1:2" x14ac:dyDescent="0.2">
      <c r="A26" s="1">
        <v>25</v>
      </c>
      <c r="B26" s="1">
        <v>10</v>
      </c>
    </row>
    <row r="27" spans="1:2" x14ac:dyDescent="0.2">
      <c r="A27" s="1">
        <v>26</v>
      </c>
      <c r="B27" s="1">
        <v>8</v>
      </c>
    </row>
    <row r="28" spans="1:2" x14ac:dyDescent="0.2">
      <c r="A28" s="1">
        <v>27</v>
      </c>
      <c r="B28" s="1">
        <v>6</v>
      </c>
    </row>
    <row r="29" spans="1:2" x14ac:dyDescent="0.2">
      <c r="A29" s="1">
        <v>28</v>
      </c>
      <c r="B29" s="1">
        <v>4</v>
      </c>
    </row>
    <row r="30" spans="1:2" x14ac:dyDescent="0.2">
      <c r="A30" s="1">
        <v>29</v>
      </c>
      <c r="B30" s="1">
        <v>2</v>
      </c>
    </row>
    <row r="31" spans="1:2" x14ac:dyDescent="0.2">
      <c r="A31" s="1">
        <v>30</v>
      </c>
      <c r="B31" s="1">
        <v>1</v>
      </c>
    </row>
    <row r="32" spans="1:2" x14ac:dyDescent="0.2">
      <c r="A32" s="1">
        <v>31</v>
      </c>
      <c r="B32" s="1">
        <v>1</v>
      </c>
    </row>
    <row r="33" spans="1:2" x14ac:dyDescent="0.2">
      <c r="A33" s="1">
        <v>32</v>
      </c>
      <c r="B33" s="1">
        <v>1</v>
      </c>
    </row>
    <row r="34" spans="1:2" x14ac:dyDescent="0.2">
      <c r="A34" s="1">
        <v>33</v>
      </c>
      <c r="B34" s="1">
        <v>1</v>
      </c>
    </row>
    <row r="35" spans="1:2" x14ac:dyDescent="0.2">
      <c r="A35" s="1">
        <v>34</v>
      </c>
      <c r="B35" s="1">
        <v>1</v>
      </c>
    </row>
    <row r="36" spans="1:2" x14ac:dyDescent="0.2">
      <c r="A36" s="1">
        <v>35</v>
      </c>
      <c r="B36" s="1">
        <v>1</v>
      </c>
    </row>
    <row r="37" spans="1:2" x14ac:dyDescent="0.2">
      <c r="A37" s="1">
        <v>36</v>
      </c>
      <c r="B37" s="1">
        <v>1</v>
      </c>
    </row>
    <row r="38" spans="1:2" x14ac:dyDescent="0.2">
      <c r="A38" s="1">
        <v>37</v>
      </c>
      <c r="B38" s="1">
        <v>1</v>
      </c>
    </row>
    <row r="39" spans="1:2" x14ac:dyDescent="0.2">
      <c r="A39" s="1">
        <v>38</v>
      </c>
      <c r="B39" s="1">
        <v>1</v>
      </c>
    </row>
    <row r="40" spans="1:2" x14ac:dyDescent="0.2">
      <c r="A40" s="1">
        <v>39</v>
      </c>
      <c r="B40" s="1">
        <v>1</v>
      </c>
    </row>
    <row r="41" spans="1:2" x14ac:dyDescent="0.2">
      <c r="A41" s="1">
        <v>40</v>
      </c>
      <c r="B41" s="1">
        <v>1</v>
      </c>
    </row>
    <row r="42" spans="1:2" x14ac:dyDescent="0.2">
      <c r="A42" s="1">
        <v>41</v>
      </c>
      <c r="B42" s="1">
        <v>1</v>
      </c>
    </row>
    <row r="43" spans="1:2" x14ac:dyDescent="0.2">
      <c r="A43" s="1">
        <v>42</v>
      </c>
      <c r="B43" s="1">
        <v>1</v>
      </c>
    </row>
    <row r="44" spans="1:2" x14ac:dyDescent="0.2">
      <c r="A44" s="1">
        <v>43</v>
      </c>
      <c r="B44" s="1">
        <v>1</v>
      </c>
    </row>
    <row r="45" spans="1:2" x14ac:dyDescent="0.2">
      <c r="A45" s="1">
        <v>44</v>
      </c>
      <c r="B45" s="1">
        <v>1</v>
      </c>
    </row>
    <row r="46" spans="1:2" x14ac:dyDescent="0.2">
      <c r="A46" s="1">
        <v>45</v>
      </c>
      <c r="B46" s="1">
        <v>1</v>
      </c>
    </row>
    <row r="47" spans="1:2" x14ac:dyDescent="0.2">
      <c r="A47" s="1">
        <v>46</v>
      </c>
      <c r="B47" s="1">
        <v>1</v>
      </c>
    </row>
    <row r="48" spans="1:2" x14ac:dyDescent="0.2">
      <c r="A48" s="1">
        <v>47</v>
      </c>
      <c r="B48" s="1">
        <v>1</v>
      </c>
    </row>
    <row r="49" spans="1:2" x14ac:dyDescent="0.2">
      <c r="A49" s="1">
        <v>48</v>
      </c>
      <c r="B49" s="1">
        <v>1</v>
      </c>
    </row>
    <row r="50" spans="1:2" x14ac:dyDescent="0.2">
      <c r="A50" s="1">
        <v>49</v>
      </c>
      <c r="B50" s="1">
        <v>1</v>
      </c>
    </row>
    <row r="51" spans="1:2" x14ac:dyDescent="0.2">
      <c r="A51" s="1">
        <v>50</v>
      </c>
      <c r="B51" s="1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C24" sqref="C24"/>
    </sheetView>
  </sheetViews>
  <sheetFormatPr baseColWidth="10" defaultColWidth="9.140625" defaultRowHeight="12.75" x14ac:dyDescent="0.2"/>
  <cols>
    <col min="1" max="1" width="6" style="1"/>
    <col min="2" max="2" width="21.5703125"/>
    <col min="3" max="3" width="7.85546875" style="1"/>
    <col min="4" max="4" width="8.28515625" style="1"/>
    <col min="5" max="5" width="9.5703125" style="1"/>
    <col min="6" max="6" width="5.28515625"/>
    <col min="7" max="7" width="5.85546875" style="1"/>
    <col min="8" max="8" width="24.7109375"/>
    <col min="9" max="9" width="7.5703125" style="1"/>
    <col min="10" max="10" width="6.5703125" style="1"/>
    <col min="11" max="11" width="9" style="1"/>
    <col min="12" max="1025" width="11.5703125"/>
  </cols>
  <sheetData>
    <row r="1" spans="1:11" x14ac:dyDescent="0.2">
      <c r="A1"/>
      <c r="B1" s="30"/>
      <c r="C1" s="11" t="s">
        <v>12</v>
      </c>
      <c r="D1" s="11" t="s">
        <v>70</v>
      </c>
      <c r="E1" s="11" t="s">
        <v>250</v>
      </c>
      <c r="F1" s="29"/>
      <c r="G1" s="29"/>
      <c r="H1" s="11"/>
      <c r="I1" s="11" t="s">
        <v>120</v>
      </c>
      <c r="J1" s="11" t="s">
        <v>184</v>
      </c>
      <c r="K1" s="11" t="s">
        <v>251</v>
      </c>
    </row>
    <row r="3" spans="1:11" x14ac:dyDescent="0.2">
      <c r="A3" s="29">
        <v>1</v>
      </c>
      <c r="B3" s="60" t="s">
        <v>255</v>
      </c>
      <c r="C3" s="29">
        <v>522</v>
      </c>
      <c r="D3" s="29">
        <v>635</v>
      </c>
      <c r="E3" s="29">
        <f>C3+D3</f>
        <v>1157</v>
      </c>
      <c r="G3" s="29">
        <v>1</v>
      </c>
      <c r="H3" s="60" t="s">
        <v>253</v>
      </c>
      <c r="I3" s="29">
        <v>1035</v>
      </c>
      <c r="J3" s="29">
        <v>129</v>
      </c>
      <c r="K3" s="29">
        <f>I3+J3</f>
        <v>1164</v>
      </c>
    </row>
    <row r="4" spans="1:11" x14ac:dyDescent="0.2">
      <c r="A4" s="29">
        <v>2</v>
      </c>
      <c r="B4" s="60" t="s">
        <v>254</v>
      </c>
      <c r="C4" s="29">
        <v>428</v>
      </c>
      <c r="D4" s="29">
        <v>652</v>
      </c>
      <c r="E4" s="29">
        <f>C4+D4</f>
        <v>1080</v>
      </c>
      <c r="G4" s="29">
        <v>2</v>
      </c>
      <c r="H4" s="60" t="s">
        <v>255</v>
      </c>
      <c r="I4" s="29">
        <v>582</v>
      </c>
      <c r="J4" s="29">
        <v>475</v>
      </c>
      <c r="K4" s="29">
        <f>I4+J4</f>
        <v>1057</v>
      </c>
    </row>
    <row r="5" spans="1:11" x14ac:dyDescent="0.2">
      <c r="A5" s="29">
        <v>3</v>
      </c>
      <c r="B5" s="60" t="s">
        <v>252</v>
      </c>
      <c r="C5" s="29">
        <v>704</v>
      </c>
      <c r="D5" s="29">
        <v>264</v>
      </c>
      <c r="E5" s="29">
        <f>C5+D5</f>
        <v>968</v>
      </c>
      <c r="G5" s="29">
        <v>3</v>
      </c>
      <c r="H5" s="60" t="s">
        <v>260</v>
      </c>
      <c r="I5" s="29">
        <v>521</v>
      </c>
      <c r="J5" s="29">
        <v>308</v>
      </c>
      <c r="K5" s="29">
        <f>I5+J5</f>
        <v>829</v>
      </c>
    </row>
    <row r="6" spans="1:11" x14ac:dyDescent="0.2">
      <c r="A6" s="61">
        <v>4</v>
      </c>
      <c r="B6" t="s">
        <v>257</v>
      </c>
      <c r="C6" s="1">
        <v>782</v>
      </c>
      <c r="D6" s="1">
        <v>20</v>
      </c>
      <c r="E6" s="1">
        <f>C6+D6</f>
        <v>802</v>
      </c>
      <c r="G6" s="1">
        <v>4</v>
      </c>
      <c r="H6" t="s">
        <v>258</v>
      </c>
      <c r="I6" s="1">
        <v>257</v>
      </c>
      <c r="J6" s="1">
        <v>432</v>
      </c>
      <c r="K6" s="1">
        <f>I6+J6</f>
        <v>689</v>
      </c>
    </row>
    <row r="7" spans="1:11" x14ac:dyDescent="0.2">
      <c r="A7" s="61">
        <v>5</v>
      </c>
      <c r="B7" t="s">
        <v>256</v>
      </c>
      <c r="C7" s="1">
        <v>182</v>
      </c>
      <c r="D7" s="1">
        <v>316</v>
      </c>
      <c r="E7" s="1">
        <f>C7+D7</f>
        <v>498</v>
      </c>
      <c r="G7" s="1">
        <v>5</v>
      </c>
      <c r="H7" t="s">
        <v>254</v>
      </c>
      <c r="I7" s="1">
        <v>127</v>
      </c>
      <c r="J7" s="1">
        <v>498</v>
      </c>
      <c r="K7" s="1">
        <f>I7+J7</f>
        <v>625</v>
      </c>
    </row>
    <row r="8" spans="1:11" x14ac:dyDescent="0.2">
      <c r="A8" s="61">
        <v>6</v>
      </c>
      <c r="B8" t="s">
        <v>259</v>
      </c>
      <c r="C8" s="1">
        <v>9</v>
      </c>
      <c r="D8" s="1">
        <v>314</v>
      </c>
      <c r="E8" s="1">
        <f>C8+D8</f>
        <v>323</v>
      </c>
      <c r="G8" s="1">
        <v>6</v>
      </c>
      <c r="H8" t="s">
        <v>256</v>
      </c>
      <c r="I8" s="1">
        <v>61</v>
      </c>
      <c r="J8" s="1">
        <v>494</v>
      </c>
      <c r="K8" s="1">
        <f>I8+J8</f>
        <v>555</v>
      </c>
    </row>
    <row r="9" spans="1:11" x14ac:dyDescent="0.2">
      <c r="A9" s="61">
        <v>7</v>
      </c>
      <c r="B9" t="s">
        <v>253</v>
      </c>
      <c r="C9"/>
      <c r="D9" s="1">
        <v>299</v>
      </c>
      <c r="E9" s="1">
        <f>C9+D9</f>
        <v>299</v>
      </c>
      <c r="G9" s="1">
        <v>7</v>
      </c>
      <c r="H9" t="s">
        <v>252</v>
      </c>
      <c r="I9" s="1">
        <v>227</v>
      </c>
      <c r="J9" s="1">
        <v>174</v>
      </c>
      <c r="K9" s="1">
        <f>I9+J9</f>
        <v>401</v>
      </c>
    </row>
    <row r="10" spans="1:11" x14ac:dyDescent="0.2">
      <c r="A10" s="61">
        <v>8</v>
      </c>
      <c r="B10" t="s">
        <v>258</v>
      </c>
      <c r="C10" s="1">
        <v>199</v>
      </c>
      <c r="D10" s="1">
        <v>89</v>
      </c>
      <c r="E10" s="1">
        <f>C10+D10</f>
        <v>288</v>
      </c>
      <c r="G10" s="1">
        <v>8</v>
      </c>
      <c r="H10" t="s">
        <v>259</v>
      </c>
      <c r="I10" s="1">
        <v>83</v>
      </c>
      <c r="J10" s="1">
        <v>235</v>
      </c>
      <c r="K10" s="1">
        <f>I10+J10</f>
        <v>318</v>
      </c>
    </row>
    <row r="11" spans="1:11" x14ac:dyDescent="0.2">
      <c r="A11" s="61">
        <v>9</v>
      </c>
      <c r="B11" t="s">
        <v>261</v>
      </c>
      <c r="C11" s="1">
        <v>154</v>
      </c>
      <c r="D11"/>
      <c r="E11" s="1">
        <f>C11+D11</f>
        <v>154</v>
      </c>
      <c r="G11" s="1">
        <v>9</v>
      </c>
      <c r="H11" t="s">
        <v>257</v>
      </c>
      <c r="I11" s="1">
        <v>1</v>
      </c>
      <c r="J11" s="1">
        <v>251</v>
      </c>
      <c r="K11" s="1">
        <f>I11+J11</f>
        <v>252</v>
      </c>
    </row>
    <row r="12" spans="1:11" x14ac:dyDescent="0.2">
      <c r="A12" s="61">
        <v>10</v>
      </c>
      <c r="B12" t="s">
        <v>262</v>
      </c>
      <c r="C12" s="1">
        <v>50</v>
      </c>
      <c r="D12" s="1">
        <v>38</v>
      </c>
      <c r="E12" s="1">
        <f>C12+D12</f>
        <v>88</v>
      </c>
      <c r="G12" s="1">
        <v>10</v>
      </c>
      <c r="H12" t="s">
        <v>261</v>
      </c>
      <c r="I12" s="1">
        <v>160</v>
      </c>
      <c r="J12" s="1">
        <v>4</v>
      </c>
      <c r="K12" s="1">
        <f>I12+J12</f>
        <v>164</v>
      </c>
    </row>
    <row r="13" spans="1:11" x14ac:dyDescent="0.2">
      <c r="A13" s="61">
        <v>11</v>
      </c>
      <c r="B13" t="s">
        <v>271</v>
      </c>
      <c r="D13" s="1">
        <v>70</v>
      </c>
      <c r="E13" s="1">
        <f>C13+D13</f>
        <v>70</v>
      </c>
      <c r="G13" s="1">
        <v>11</v>
      </c>
      <c r="H13" t="s">
        <v>266</v>
      </c>
      <c r="I13" s="1">
        <v>1</v>
      </c>
      <c r="J13" s="1">
        <v>114</v>
      </c>
      <c r="K13" s="1">
        <f>I13+J13</f>
        <v>115</v>
      </c>
    </row>
    <row r="14" spans="1:11" x14ac:dyDescent="0.2">
      <c r="A14" s="61">
        <v>12</v>
      </c>
      <c r="B14" t="s">
        <v>270</v>
      </c>
      <c r="D14" s="1">
        <v>55</v>
      </c>
      <c r="E14" s="1">
        <f>C14+D14</f>
        <v>55</v>
      </c>
      <c r="G14" s="1">
        <v>12</v>
      </c>
      <c r="H14" t="s">
        <v>270</v>
      </c>
      <c r="J14" s="1">
        <v>78</v>
      </c>
      <c r="K14" s="1">
        <f>I14+J14</f>
        <v>78</v>
      </c>
    </row>
    <row r="15" spans="1:11" x14ac:dyDescent="0.2">
      <c r="A15" s="61">
        <v>13</v>
      </c>
      <c r="B15" t="s">
        <v>263</v>
      </c>
      <c r="C15" s="1">
        <v>34</v>
      </c>
      <c r="D15" s="1">
        <v>16</v>
      </c>
      <c r="E15" s="1">
        <f>C15+D15</f>
        <v>50</v>
      </c>
      <c r="G15" s="1">
        <v>13</v>
      </c>
      <c r="H15" t="s">
        <v>264</v>
      </c>
      <c r="I15"/>
      <c r="J15" s="1">
        <v>76</v>
      </c>
      <c r="K15" s="1">
        <f>I15+J15</f>
        <v>76</v>
      </c>
    </row>
    <row r="16" spans="1:11" x14ac:dyDescent="0.2">
      <c r="A16" s="61">
        <v>14</v>
      </c>
      <c r="B16" t="s">
        <v>272</v>
      </c>
      <c r="C16" s="1">
        <v>49</v>
      </c>
      <c r="E16" s="1">
        <f>C16+D16</f>
        <v>49</v>
      </c>
      <c r="G16" s="1">
        <v>14</v>
      </c>
      <c r="H16" t="s">
        <v>265</v>
      </c>
      <c r="I16" s="1">
        <v>22</v>
      </c>
      <c r="J16" s="1">
        <v>1</v>
      </c>
      <c r="K16" s="1">
        <f>I16+J16</f>
        <v>23</v>
      </c>
    </row>
    <row r="17" spans="1:11" x14ac:dyDescent="0.2">
      <c r="A17" s="61">
        <v>15</v>
      </c>
      <c r="B17" t="s">
        <v>274</v>
      </c>
      <c r="C17" s="1">
        <v>16</v>
      </c>
      <c r="E17" s="1">
        <f>C17+D17</f>
        <v>16</v>
      </c>
      <c r="G17" s="1">
        <v>15</v>
      </c>
      <c r="H17" t="s">
        <v>262</v>
      </c>
      <c r="I17" s="1">
        <v>14</v>
      </c>
      <c r="J17" s="1">
        <v>1</v>
      </c>
      <c r="K17" s="1">
        <f>I17+J17</f>
        <v>15</v>
      </c>
    </row>
    <row r="18" spans="1:11" x14ac:dyDescent="0.2">
      <c r="A18" s="61">
        <v>16</v>
      </c>
      <c r="B18" t="s">
        <v>265</v>
      </c>
      <c r="D18" s="1">
        <v>11</v>
      </c>
      <c r="E18" s="1">
        <f>C18+D18</f>
        <v>11</v>
      </c>
      <c r="G18" s="1">
        <v>16</v>
      </c>
      <c r="H18" t="s">
        <v>263</v>
      </c>
      <c r="I18" s="1">
        <v>1</v>
      </c>
      <c r="J18" s="1">
        <v>2</v>
      </c>
      <c r="K18" s="1">
        <f>I18+J18</f>
        <v>3</v>
      </c>
    </row>
    <row r="19" spans="1:11" x14ac:dyDescent="0.2">
      <c r="A19" s="61">
        <v>17</v>
      </c>
      <c r="B19" t="s">
        <v>273</v>
      </c>
      <c r="C19" s="1">
        <v>9</v>
      </c>
      <c r="E19" s="1">
        <f>C19+D19</f>
        <v>9</v>
      </c>
      <c r="G19" s="1">
        <v>17</v>
      </c>
      <c r="H19" t="s">
        <v>273</v>
      </c>
      <c r="I19" s="1">
        <v>3</v>
      </c>
      <c r="K19" s="1">
        <f>I19+J19</f>
        <v>3</v>
      </c>
    </row>
    <row r="20" spans="1:11" x14ac:dyDescent="0.2">
      <c r="A20" s="61">
        <v>18</v>
      </c>
      <c r="B20" t="s">
        <v>264</v>
      </c>
      <c r="D20" s="1">
        <v>8</v>
      </c>
      <c r="E20" s="1">
        <f>C20+D20</f>
        <v>8</v>
      </c>
    </row>
  </sheetData>
  <sortState ref="G3:K19">
    <sortCondition descending="1" ref="K3:K19"/>
  </sortState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G27" sqref="G27"/>
    </sheetView>
  </sheetViews>
  <sheetFormatPr baseColWidth="10" defaultColWidth="9.140625" defaultRowHeight="12.75" x14ac:dyDescent="0.2"/>
  <cols>
    <col min="1" max="2" width="11.5703125"/>
    <col min="3" max="3" width="21"/>
    <col min="4" max="4" width="11.5703125" style="1"/>
    <col min="5" max="1025" width="11.5703125"/>
  </cols>
  <sheetData>
    <row r="1" spans="1:5" x14ac:dyDescent="0.2">
      <c r="D1" s="1" t="s">
        <v>267</v>
      </c>
    </row>
    <row r="2" spans="1:5" x14ac:dyDescent="0.2">
      <c r="A2" t="s">
        <v>12</v>
      </c>
      <c r="B2" t="s">
        <v>268</v>
      </c>
      <c r="C2" t="s">
        <v>257</v>
      </c>
      <c r="D2" s="1">
        <v>12</v>
      </c>
      <c r="E2" s="59">
        <v>42833</v>
      </c>
    </row>
    <row r="3" spans="1:5" x14ac:dyDescent="0.2">
      <c r="A3" t="s">
        <v>70</v>
      </c>
      <c r="B3" t="s">
        <v>268</v>
      </c>
      <c r="C3" t="s">
        <v>255</v>
      </c>
      <c r="D3" s="1">
        <v>8</v>
      </c>
      <c r="E3" s="59">
        <v>42833</v>
      </c>
    </row>
    <row r="4" spans="1:5" x14ac:dyDescent="0.2">
      <c r="A4" t="s">
        <v>12</v>
      </c>
      <c r="B4" t="s">
        <v>268</v>
      </c>
      <c r="C4" t="s">
        <v>255</v>
      </c>
      <c r="D4" s="1">
        <v>8</v>
      </c>
      <c r="E4" s="59">
        <v>42833</v>
      </c>
    </row>
    <row r="5" spans="1:5" x14ac:dyDescent="0.2">
      <c r="A5" t="s">
        <v>70</v>
      </c>
      <c r="B5" t="s">
        <v>268</v>
      </c>
      <c r="C5" t="s">
        <v>254</v>
      </c>
      <c r="D5" s="1">
        <v>12</v>
      </c>
      <c r="E5" s="59">
        <v>42833</v>
      </c>
    </row>
    <row r="6" spans="1:5" x14ac:dyDescent="0.2">
      <c r="A6" t="s">
        <v>12</v>
      </c>
      <c r="B6" t="s">
        <v>268</v>
      </c>
      <c r="C6" t="s">
        <v>254</v>
      </c>
      <c r="D6" s="1">
        <v>7</v>
      </c>
      <c r="E6" s="59">
        <v>42833</v>
      </c>
    </row>
    <row r="7" spans="1:5" x14ac:dyDescent="0.2">
      <c r="A7" t="s">
        <v>70</v>
      </c>
      <c r="B7" t="s">
        <v>268</v>
      </c>
      <c r="C7" t="s">
        <v>269</v>
      </c>
      <c r="D7" s="1">
        <v>10</v>
      </c>
      <c r="E7" s="59">
        <v>42833</v>
      </c>
    </row>
    <row r="8" spans="1:5" x14ac:dyDescent="0.2">
      <c r="A8" t="s">
        <v>70</v>
      </c>
      <c r="B8" t="s">
        <v>268</v>
      </c>
      <c r="C8" t="s">
        <v>252</v>
      </c>
      <c r="D8" s="1">
        <v>7</v>
      </c>
      <c r="E8" s="59">
        <v>42833</v>
      </c>
    </row>
    <row r="9" spans="1:5" x14ac:dyDescent="0.2">
      <c r="A9" t="s">
        <v>12</v>
      </c>
      <c r="B9" t="s">
        <v>268</v>
      </c>
      <c r="C9" t="s">
        <v>252</v>
      </c>
      <c r="D9" s="1">
        <v>10</v>
      </c>
      <c r="E9" s="59">
        <v>42833</v>
      </c>
    </row>
    <row r="11" spans="1:5" x14ac:dyDescent="0.2">
      <c r="A11" t="s">
        <v>120</v>
      </c>
      <c r="B11" t="s">
        <v>268</v>
      </c>
      <c r="C11" t="s">
        <v>255</v>
      </c>
      <c r="D11" s="1">
        <v>10</v>
      </c>
      <c r="E11" s="59">
        <v>42833</v>
      </c>
    </row>
    <row r="12" spans="1:5" x14ac:dyDescent="0.2">
      <c r="A12" t="s">
        <v>184</v>
      </c>
      <c r="B12" t="s">
        <v>268</v>
      </c>
      <c r="C12" t="s">
        <v>255</v>
      </c>
      <c r="D12" s="1">
        <v>7</v>
      </c>
      <c r="E12" s="59">
        <v>42833</v>
      </c>
    </row>
    <row r="13" spans="1:5" x14ac:dyDescent="0.2">
      <c r="A13" t="s">
        <v>120</v>
      </c>
      <c r="B13" t="s">
        <v>268</v>
      </c>
      <c r="C13" t="s">
        <v>254</v>
      </c>
      <c r="D13" s="1">
        <v>6</v>
      </c>
      <c r="E13" s="59">
        <v>42833</v>
      </c>
    </row>
    <row r="14" spans="1:5" x14ac:dyDescent="0.2">
      <c r="A14" t="s">
        <v>184</v>
      </c>
      <c r="B14" t="s">
        <v>268</v>
      </c>
      <c r="C14" t="s">
        <v>254</v>
      </c>
      <c r="D14" s="1">
        <v>8</v>
      </c>
      <c r="E14" s="59">
        <v>42833</v>
      </c>
    </row>
    <row r="15" spans="1:5" x14ac:dyDescent="0.2">
      <c r="A15" t="s">
        <v>184</v>
      </c>
      <c r="B15" t="s">
        <v>268</v>
      </c>
      <c r="C15" t="s">
        <v>259</v>
      </c>
      <c r="D15" s="1">
        <v>10</v>
      </c>
      <c r="E15" s="59">
        <v>42833</v>
      </c>
    </row>
    <row r="16" spans="1:5" x14ac:dyDescent="0.2">
      <c r="A16" t="s">
        <v>184</v>
      </c>
      <c r="B16" t="s">
        <v>268</v>
      </c>
      <c r="C16" t="s">
        <v>258</v>
      </c>
      <c r="D16" s="1">
        <v>5</v>
      </c>
      <c r="E16" s="59">
        <v>42833</v>
      </c>
    </row>
    <row r="17" spans="1:5" x14ac:dyDescent="0.2">
      <c r="A17" t="s">
        <v>184</v>
      </c>
      <c r="B17" t="s">
        <v>268</v>
      </c>
      <c r="C17" t="s">
        <v>256</v>
      </c>
      <c r="D17" s="1">
        <v>12</v>
      </c>
      <c r="E17" s="59">
        <v>42833</v>
      </c>
    </row>
    <row r="18" spans="1:5" x14ac:dyDescent="0.2">
      <c r="A18" t="s">
        <v>120</v>
      </c>
      <c r="B18" t="s">
        <v>268</v>
      </c>
      <c r="C18" t="s">
        <v>269</v>
      </c>
      <c r="D18" s="1">
        <v>12</v>
      </c>
      <c r="E18" s="59">
        <v>42833</v>
      </c>
    </row>
    <row r="19" spans="1:5" x14ac:dyDescent="0.2">
      <c r="A19" t="s">
        <v>120</v>
      </c>
      <c r="B19" t="s">
        <v>268</v>
      </c>
      <c r="C19" t="s">
        <v>252</v>
      </c>
      <c r="D19" s="1">
        <v>8</v>
      </c>
      <c r="E19" s="59">
        <v>42833</v>
      </c>
    </row>
    <row r="20" spans="1:5" x14ac:dyDescent="0.2">
      <c r="A20" t="s">
        <v>184</v>
      </c>
      <c r="B20" t="s">
        <v>268</v>
      </c>
      <c r="C20" t="s">
        <v>252</v>
      </c>
      <c r="D20" s="1">
        <v>6</v>
      </c>
      <c r="E20" s="59">
        <v>42833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CM</vt:lpstr>
      <vt:lpstr>RM</vt:lpstr>
      <vt:lpstr>CF</vt:lpstr>
      <vt:lpstr>RF</vt:lpstr>
      <vt:lpstr>GP PUNKTE</vt:lpstr>
      <vt:lpstr>MANNSCHAFT</vt:lpstr>
      <vt:lpstr>STAFF.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Supra</cp:lastModifiedBy>
  <cp:revision>14</cp:revision>
  <dcterms:created xsi:type="dcterms:W3CDTF">2017-04-08T22:27:22Z</dcterms:created>
  <dcterms:modified xsi:type="dcterms:W3CDTF">2017-06-06T09:48:24Z</dcterms:modified>
  <dc:language>de-DE</dc:language>
</cp:coreProperties>
</file>