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IDAL\2019-Grand Prix\"/>
    </mc:Choice>
  </mc:AlternateContent>
  <bookViews>
    <workbookView xWindow="0" yWindow="0" windowWidth="28800" windowHeight="12435"/>
  </bookViews>
  <sheets>
    <sheet name="CM" sheetId="1" r:id="rId1"/>
    <sheet name="CF" sheetId="2" r:id="rId2"/>
    <sheet name="RM" sheetId="4" r:id="rId3"/>
    <sheet name="RF" sheetId="5" r:id="rId4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5" l="1"/>
  <c r="H12" i="5"/>
  <c r="H25" i="5"/>
  <c r="H2" i="5"/>
  <c r="H39" i="5"/>
  <c r="H22" i="5"/>
  <c r="H4" i="5"/>
  <c r="H18" i="5"/>
  <c r="H8" i="5"/>
  <c r="H38" i="5"/>
  <c r="H37" i="5"/>
  <c r="H29" i="5"/>
  <c r="H26" i="5"/>
  <c r="H7" i="5"/>
  <c r="H19" i="5"/>
  <c r="H36" i="5"/>
  <c r="H35" i="5"/>
  <c r="H21" i="5"/>
  <c r="H24" i="5"/>
  <c r="H16" i="5"/>
  <c r="H13" i="5"/>
  <c r="H20" i="5" l="1"/>
  <c r="H5" i="5"/>
  <c r="H11" i="5"/>
  <c r="H9" i="5"/>
  <c r="H3" i="5"/>
  <c r="H34" i="5"/>
  <c r="H33" i="5"/>
  <c r="H15" i="5"/>
  <c r="H32" i="5"/>
  <c r="H14" i="5"/>
  <c r="H27" i="5"/>
  <c r="H31" i="5"/>
  <c r="H17" i="5"/>
  <c r="H28" i="5"/>
  <c r="H23" i="5"/>
  <c r="H6" i="5"/>
  <c r="H10" i="5"/>
  <c r="H9" i="4"/>
  <c r="H7" i="4"/>
  <c r="H12" i="4"/>
  <c r="H13" i="4"/>
  <c r="H6" i="4"/>
  <c r="H15" i="4"/>
  <c r="H18" i="4"/>
  <c r="H10" i="4"/>
  <c r="H4" i="4"/>
  <c r="H17" i="4"/>
  <c r="H5" i="4"/>
  <c r="H19" i="4"/>
  <c r="H16" i="4"/>
  <c r="H2" i="4"/>
  <c r="H14" i="4"/>
  <c r="H8" i="4"/>
  <c r="H3" i="4"/>
  <c r="H11" i="4" l="1"/>
  <c r="H8" i="2"/>
  <c r="H11" i="2"/>
  <c r="H4" i="2"/>
  <c r="H28" i="2"/>
  <c r="H14" i="2"/>
  <c r="H21" i="2"/>
  <c r="H6" i="2"/>
  <c r="H22" i="2"/>
  <c r="H31" i="2"/>
  <c r="H30" i="2"/>
  <c r="H27" i="2"/>
  <c r="H19" i="2"/>
  <c r="H24" i="2"/>
  <c r="H17" i="2"/>
  <c r="H2" i="2"/>
  <c r="H9" i="2"/>
  <c r="H32" i="2"/>
  <c r="H33" i="2"/>
  <c r="H23" i="2"/>
  <c r="H18" i="2"/>
  <c r="H29" i="2"/>
  <c r="H20" i="2"/>
  <c r="H34" i="2"/>
  <c r="H5" i="2"/>
  <c r="H26" i="2"/>
  <c r="H35" i="2"/>
  <c r="H10" i="2"/>
  <c r="H12" i="2"/>
  <c r="H36" i="2"/>
  <c r="H25" i="2"/>
  <c r="H7" i="2"/>
  <c r="H37" i="2"/>
  <c r="H38" i="2"/>
  <c r="H39" i="2"/>
  <c r="H3" i="2"/>
  <c r="H40" i="2"/>
  <c r="H16" i="2"/>
  <c r="H41" i="2"/>
  <c r="H42" i="2"/>
  <c r="H15" i="2"/>
  <c r="H13" i="2"/>
  <c r="H3" i="1"/>
  <c r="H17" i="1"/>
  <c r="H19" i="1"/>
  <c r="H12" i="1"/>
  <c r="H8" i="1"/>
  <c r="H16" i="1"/>
  <c r="H6" i="1"/>
  <c r="H4" i="1"/>
  <c r="H22" i="1"/>
  <c r="H15" i="1"/>
  <c r="H10" i="1"/>
  <c r="H11" i="1"/>
  <c r="H18" i="1"/>
  <c r="H14" i="1"/>
  <c r="H5" i="1"/>
  <c r="H21" i="1"/>
  <c r="H9" i="1"/>
  <c r="H7" i="1"/>
  <c r="H13" i="1"/>
  <c r="H20" i="1"/>
  <c r="H2" i="1"/>
  <c r="H23" i="1"/>
</calcChain>
</file>

<file path=xl/sharedStrings.xml><?xml version="1.0" encoding="utf-8"?>
<sst xmlns="http://schemas.openxmlformats.org/spreadsheetml/2006/main" count="393" uniqueCount="147">
  <si>
    <t>Atleta</t>
  </si>
  <si>
    <t>Anno</t>
  </si>
  <si>
    <t>Cat.</t>
  </si>
  <si>
    <t>Società</t>
  </si>
  <si>
    <t>TOMASINI Jana</t>
  </si>
  <si>
    <t>CF</t>
  </si>
  <si>
    <t>BZ050 ATLETICA GHERDEINA RAIFFEISEN</t>
  </si>
  <si>
    <t>CORDIOLI Miriam</t>
  </si>
  <si>
    <t>BZ018 S.A.F. BOLZANO</t>
  </si>
  <si>
    <t>VECCHIATO Laura</t>
  </si>
  <si>
    <t>BZ025 SOCIETA' ATLETICA BOLZANO</t>
  </si>
  <si>
    <t>FILL Sophia</t>
  </si>
  <si>
    <t>BZ054 KSV LEICHTATHLETIK DILETTANTIS</t>
  </si>
  <si>
    <t>WALDER Ida</t>
  </si>
  <si>
    <t>BZ013 ASV STERZING VOLKSBANK</t>
  </si>
  <si>
    <t>PLONER Sophia</t>
  </si>
  <si>
    <t>GUTZMER Sophie</t>
  </si>
  <si>
    <t>MARINELLO Anna</t>
  </si>
  <si>
    <t>CIMA Alessandra</t>
  </si>
  <si>
    <t>BRAMEZZA Federica</t>
  </si>
  <si>
    <t>BARBORINI Alessia</t>
  </si>
  <si>
    <t>FREI Magdalena</t>
  </si>
  <si>
    <t>TAUBER Alexa</t>
  </si>
  <si>
    <t>BZ031 A.S.D.SSV BRIXEN</t>
  </si>
  <si>
    <t>LUCCHIARI Elisa Cesara</t>
  </si>
  <si>
    <t>OBERRAUCH Lisa</t>
  </si>
  <si>
    <t>ADAMI Matilda</t>
  </si>
  <si>
    <t>BZ073 A.S.D. SUEDTIROL TEAM CLUB</t>
  </si>
  <si>
    <t>VON WOHLGEMUTH Amelie</t>
  </si>
  <si>
    <t>CECCHETTO Giulia</t>
  </si>
  <si>
    <t>DALLA VALLE Nicol</t>
  </si>
  <si>
    <t>THALER Lea</t>
  </si>
  <si>
    <t>CHIZZALI Greta</t>
  </si>
  <si>
    <t>BZ068 S.G EISACKTAL RAIFFEISEN ASV</t>
  </si>
  <si>
    <t>VUCEMILLO Emily</t>
  </si>
  <si>
    <t>BZ019 SPORTCLUB MERANO</t>
  </si>
  <si>
    <t>HOFER Anna</t>
  </si>
  <si>
    <t>MARKART Laura</t>
  </si>
  <si>
    <t>LEUPRECHT Lisa</t>
  </si>
  <si>
    <t>BZ011 ASV S.V. LANA - RAIKA</t>
  </si>
  <si>
    <t>ORTLER Valentina</t>
  </si>
  <si>
    <t>FILL Leonie</t>
  </si>
  <si>
    <t>BURGER Marie</t>
  </si>
  <si>
    <t>REIFER Ilena</t>
  </si>
  <si>
    <t>D'ANGELO Agata</t>
  </si>
  <si>
    <t>KARBON Alice</t>
  </si>
  <si>
    <t>TRUANT Maddalena</t>
  </si>
  <si>
    <t>BZ008 SSV BRUNECK BRUNICO VOLKSBANK</t>
  </si>
  <si>
    <t>GREIF Salome</t>
  </si>
  <si>
    <t>FISCHER Johanna</t>
  </si>
  <si>
    <t>PALLA Lisa</t>
  </si>
  <si>
    <t>PUNTAIER Karoline</t>
  </si>
  <si>
    <t>SANVIDO Federica</t>
  </si>
  <si>
    <t>PICHLER Fiona</t>
  </si>
  <si>
    <t>GOFFI Alessia</t>
  </si>
  <si>
    <t>FISCHNALLER Hannah</t>
  </si>
  <si>
    <t>PROFANTER Nadja</t>
  </si>
  <si>
    <t>FEDERER Simon</t>
  </si>
  <si>
    <t>CM</t>
  </si>
  <si>
    <t>VON PAYR Andreas</t>
  </si>
  <si>
    <t>LUDESCHER Hermann Marti</t>
  </si>
  <si>
    <t>PEDRON Mattia</t>
  </si>
  <si>
    <t>VERONESI VEDOVELLI Leop</t>
  </si>
  <si>
    <t>VALT Christian</t>
  </si>
  <si>
    <t>DAMETTO Amedeo</t>
  </si>
  <si>
    <t>RUGGERA Marco</t>
  </si>
  <si>
    <t>CORRADINI Riccardo</t>
  </si>
  <si>
    <t>BONARDO Andrea</t>
  </si>
  <si>
    <t>FLAIM Jacopo</t>
  </si>
  <si>
    <t>ENNEMOSER Thomas</t>
  </si>
  <si>
    <t>BUCCIARELLI Mattia</t>
  </si>
  <si>
    <t>GIRELLI Ivan</t>
  </si>
  <si>
    <t>MELLE Valentino Luca</t>
  </si>
  <si>
    <t>CRUCIOTTI Mattia</t>
  </si>
  <si>
    <t>SOELVA Jakob</t>
  </si>
  <si>
    <t>GOELLER Jakob</t>
  </si>
  <si>
    <t>BZ088 AMATEURSPORTCLUB PASSEIER</t>
  </si>
  <si>
    <t>DALSASS Noah</t>
  </si>
  <si>
    <t>TIT Paul</t>
  </si>
  <si>
    <t>MAIRHOFER Max</t>
  </si>
  <si>
    <t>BURGMANN Simon</t>
  </si>
  <si>
    <t>LAUF</t>
  </si>
  <si>
    <t>SPRUNG</t>
  </si>
  <si>
    <t>WURF</t>
  </si>
  <si>
    <t>RM</t>
  </si>
  <si>
    <t>IRSCHARA Julia</t>
  </si>
  <si>
    <t>RF</t>
  </si>
  <si>
    <t>KLAMMER Carmen</t>
  </si>
  <si>
    <t>PLONER Sabrina</t>
  </si>
  <si>
    <t>GIOVANELLI Vittoria</t>
  </si>
  <si>
    <t>CARRELLA Sofia</t>
  </si>
  <si>
    <t>KIRCHLER Alexandra</t>
  </si>
  <si>
    <t>BRUGGER Andrea</t>
  </si>
  <si>
    <t>MARTH Lena</t>
  </si>
  <si>
    <t>ZENONIANI Sofia</t>
  </si>
  <si>
    <t>MUR Magdalena</t>
  </si>
  <si>
    <t>FRONTULL Maria</t>
  </si>
  <si>
    <t>PEINTNER Mara</t>
  </si>
  <si>
    <t>GRUBER Leni</t>
  </si>
  <si>
    <t>HALMO Natalie Danielle</t>
  </si>
  <si>
    <t>PITSCHEIDER Saphira</t>
  </si>
  <si>
    <t>KLAMMSTEINER Adelheid</t>
  </si>
  <si>
    <t>NEUNHAEUSERER Elina</t>
  </si>
  <si>
    <t>SARACINO Gabriela Xochi</t>
  </si>
  <si>
    <t>DEMETZ Sofia</t>
  </si>
  <si>
    <t>MUR Valentina</t>
  </si>
  <si>
    <t>BRUGGER Karin</t>
  </si>
  <si>
    <t>FRACARO Emma</t>
  </si>
  <si>
    <t>GRAIFF Aurora</t>
  </si>
  <si>
    <t>JOB Laura</t>
  </si>
  <si>
    <t>SCHNEIDER Alexa</t>
  </si>
  <si>
    <t>KOB Rosa</t>
  </si>
  <si>
    <t>RUSSO Vanessa</t>
  </si>
  <si>
    <t>BZ001 A.S. MERANO</t>
  </si>
  <si>
    <t>MAESTRI Veronica</t>
  </si>
  <si>
    <t>PUPP Emy</t>
  </si>
  <si>
    <t>FEICHTER Katharina</t>
  </si>
  <si>
    <t>GUERRA Elena</t>
  </si>
  <si>
    <t>KARBON Ilaria</t>
  </si>
  <si>
    <t>WEGER Hannah</t>
  </si>
  <si>
    <t>DEMETZ Nina</t>
  </si>
  <si>
    <t>FILL Maria</t>
  </si>
  <si>
    <t>LUBIAN Maria</t>
  </si>
  <si>
    <t>BZ026 A.S.D. S.A.F. LAIVES</t>
  </si>
  <si>
    <t>VALLE Nina</t>
  </si>
  <si>
    <t>PICHLER Valeria</t>
  </si>
  <si>
    <t>WINDEGGER Yannick</t>
  </si>
  <si>
    <t>VISENTIN Marek</t>
  </si>
  <si>
    <t>VALERIO Gabriele</t>
  </si>
  <si>
    <t>GRAIFF Mattia</t>
  </si>
  <si>
    <t>HESSE Magnus</t>
  </si>
  <si>
    <t>PRUENSTER Samuel</t>
  </si>
  <si>
    <t>OETTL Christoph</t>
  </si>
  <si>
    <t>FLAIM Enrico</t>
  </si>
  <si>
    <t>DOSSER Simon</t>
  </si>
  <si>
    <t>GALLMETZER Aaron</t>
  </si>
  <si>
    <t>AGETHLE David</t>
  </si>
  <si>
    <t>PEDRON Davide</t>
  </si>
  <si>
    <t>TASSIELLI Giuseppe</t>
  </si>
  <si>
    <t>GUAGNI Emil</t>
  </si>
  <si>
    <t>SAUDA Lorenzo</t>
  </si>
  <si>
    <t>TOMASI Daniele</t>
  </si>
  <si>
    <t>BZ071 C.S.S. LEONARDO DA VINCI</t>
  </si>
  <si>
    <t>GENTILINI Leonardo</t>
  </si>
  <si>
    <t>MERLIN Pheaphon</t>
  </si>
  <si>
    <t>TOTALE</t>
  </si>
  <si>
    <t>Punkte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</si>
</sst>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681726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1"/>
      <color rgb="FF681726"/>
      <name val="Calibri"/>
      <family val="2"/>
      <scheme val="minor"/>
    </font>
    <font>
      <b/>
      <sz val="10"/>
      <color rgb="FF68172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E9B702"/>
        <bgColor indexed="64"/>
      </patternFill>
    </fill>
    <fill>
      <patternFill patternType="solid">
        <fgColor rgb="FFEFECE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681726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11" fillId="3" borderId="1" xfId="0" applyFont="1" applyFill="1" applyBorder="1" applyAlignment="1">
      <alignment horizontal="left" vertical="center" wrapText="1"/>
    </xf>
    <xf numFmtId="0" fontId="0" fillId="0" borderId="0" xfId="0" applyFont="1"/>
    <xf numFmtId="0" fontId="0" fillId="2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0" fillId="4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2" fillId="3" borderId="1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0" xfId="0" applyFont="1"/>
    <xf numFmtId="0" fontId="14" fillId="4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/>
    </xf>
    <xf numFmtId="0" fontId="14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2" borderId="4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3" borderId="0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/>
    </xf>
    <xf numFmtId="0" fontId="5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4" fillId="5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0" fillId="6" borderId="3" xfId="0" applyNumberFormat="1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F29" sqref="F29"/>
    </sheetView>
  </sheetViews>
  <sheetFormatPr baseColWidth="10" defaultRowHeight="15" x14ac:dyDescent="0.25"/>
  <cols>
    <col min="1" max="1" width="25.140625" customWidth="1"/>
    <col min="2" max="2" width="8.28515625" customWidth="1"/>
    <col min="3" max="3" width="6.28515625" customWidth="1"/>
    <col min="4" max="4" width="25.5703125" customWidth="1"/>
    <col min="5" max="5" width="6.42578125" style="5" customWidth="1"/>
    <col min="6" max="6" width="9.140625" style="7" customWidth="1"/>
    <col min="7" max="7" width="8.28515625" style="6" customWidth="1"/>
    <col min="8" max="8" width="11.42578125" style="11"/>
    <col min="9" max="9" width="7.28515625" style="17" customWidth="1"/>
  </cols>
  <sheetData>
    <row r="1" spans="1:9" x14ac:dyDescent="0.25">
      <c r="A1" s="36" t="s">
        <v>0</v>
      </c>
      <c r="B1" s="36" t="s">
        <v>1</v>
      </c>
      <c r="C1" s="36" t="s">
        <v>2</v>
      </c>
      <c r="D1" s="36" t="s">
        <v>3</v>
      </c>
      <c r="E1" s="5" t="s">
        <v>81</v>
      </c>
      <c r="F1" s="7" t="s">
        <v>82</v>
      </c>
      <c r="G1" s="6" t="s">
        <v>83</v>
      </c>
      <c r="H1" s="11" t="s">
        <v>145</v>
      </c>
      <c r="I1" s="37" t="s">
        <v>146</v>
      </c>
    </row>
    <row r="2" spans="1:9" ht="22.5" x14ac:dyDescent="0.25">
      <c r="A2" s="47" t="s">
        <v>59</v>
      </c>
      <c r="B2" s="48">
        <v>2004</v>
      </c>
      <c r="C2" s="48" t="s">
        <v>58</v>
      </c>
      <c r="D2" s="48" t="s">
        <v>12</v>
      </c>
      <c r="E2" s="49">
        <v>745</v>
      </c>
      <c r="F2" s="50">
        <v>639</v>
      </c>
      <c r="G2" s="51">
        <v>662</v>
      </c>
      <c r="H2" s="52">
        <f t="shared" ref="H2:H23" si="0">SUM(E2+F2+G2)</f>
        <v>2046</v>
      </c>
      <c r="I2" s="16">
        <v>100</v>
      </c>
    </row>
    <row r="3" spans="1:9" x14ac:dyDescent="0.25">
      <c r="A3" s="47" t="s">
        <v>70</v>
      </c>
      <c r="B3" s="48">
        <v>2005</v>
      </c>
      <c r="C3" s="48" t="s">
        <v>58</v>
      </c>
      <c r="D3" s="48" t="s">
        <v>10</v>
      </c>
      <c r="E3" s="49">
        <v>610</v>
      </c>
      <c r="F3" s="50">
        <v>555</v>
      </c>
      <c r="G3" s="51">
        <v>588</v>
      </c>
      <c r="H3" s="52">
        <f t="shared" si="0"/>
        <v>1753</v>
      </c>
      <c r="I3" s="16">
        <v>90</v>
      </c>
    </row>
    <row r="4" spans="1:9" ht="22.5" x14ac:dyDescent="0.25">
      <c r="A4" s="47" t="s">
        <v>57</v>
      </c>
      <c r="B4" s="48">
        <v>2004</v>
      </c>
      <c r="C4" s="48" t="s">
        <v>58</v>
      </c>
      <c r="D4" s="48" t="s">
        <v>12</v>
      </c>
      <c r="E4" s="49">
        <v>782</v>
      </c>
      <c r="F4" s="50">
        <v>453</v>
      </c>
      <c r="G4" s="51">
        <v>213</v>
      </c>
      <c r="H4" s="52">
        <f t="shared" si="0"/>
        <v>1448</v>
      </c>
      <c r="I4" s="16">
        <v>80</v>
      </c>
    </row>
    <row r="5" spans="1:9" x14ac:dyDescent="0.25">
      <c r="A5" s="47" t="s">
        <v>61</v>
      </c>
      <c r="B5" s="48">
        <v>2004</v>
      </c>
      <c r="C5" s="48" t="s">
        <v>58</v>
      </c>
      <c r="D5" s="48" t="s">
        <v>8</v>
      </c>
      <c r="E5" s="49">
        <v>424</v>
      </c>
      <c r="F5" s="50">
        <v>411</v>
      </c>
      <c r="G5" s="51">
        <v>522</v>
      </c>
      <c r="H5" s="52">
        <f t="shared" si="0"/>
        <v>1357</v>
      </c>
      <c r="I5" s="16">
        <v>75</v>
      </c>
    </row>
    <row r="6" spans="1:9" x14ac:dyDescent="0.25">
      <c r="A6" s="47" t="s">
        <v>69</v>
      </c>
      <c r="B6" s="48">
        <v>2005</v>
      </c>
      <c r="C6" s="48" t="s">
        <v>58</v>
      </c>
      <c r="D6" s="48" t="s">
        <v>23</v>
      </c>
      <c r="E6" s="49">
        <v>717</v>
      </c>
      <c r="F6" s="50">
        <v>631</v>
      </c>
      <c r="G6" s="51">
        <v>0</v>
      </c>
      <c r="H6" s="52">
        <f t="shared" si="0"/>
        <v>1348</v>
      </c>
      <c r="I6" s="16">
        <v>70</v>
      </c>
    </row>
    <row r="7" spans="1:9" ht="22.5" x14ac:dyDescent="0.25">
      <c r="A7" s="47" t="s">
        <v>78</v>
      </c>
      <c r="B7" s="48">
        <v>2004</v>
      </c>
      <c r="C7" s="48" t="s">
        <v>58</v>
      </c>
      <c r="D7" s="48" t="s">
        <v>47</v>
      </c>
      <c r="E7" s="49">
        <v>0</v>
      </c>
      <c r="F7" s="50">
        <v>644</v>
      </c>
      <c r="G7" s="51">
        <v>559</v>
      </c>
      <c r="H7" s="52">
        <f t="shared" si="0"/>
        <v>1203</v>
      </c>
      <c r="I7" s="16">
        <v>65</v>
      </c>
    </row>
    <row r="8" spans="1:9" ht="22.5" x14ac:dyDescent="0.25">
      <c r="A8" s="47" t="s">
        <v>77</v>
      </c>
      <c r="B8" s="48">
        <v>2004</v>
      </c>
      <c r="C8" s="48" t="s">
        <v>58</v>
      </c>
      <c r="D8" s="48" t="s">
        <v>12</v>
      </c>
      <c r="E8" s="49">
        <v>276</v>
      </c>
      <c r="F8" s="50">
        <v>579</v>
      </c>
      <c r="G8" s="51">
        <v>323</v>
      </c>
      <c r="H8" s="52">
        <f t="shared" si="0"/>
        <v>1178</v>
      </c>
      <c r="I8" s="16">
        <v>60</v>
      </c>
    </row>
    <row r="9" spans="1:9" ht="22.5" x14ac:dyDescent="0.25">
      <c r="A9" s="47" t="s">
        <v>74</v>
      </c>
      <c r="B9" s="48">
        <v>2004</v>
      </c>
      <c r="C9" s="48" t="s">
        <v>58</v>
      </c>
      <c r="D9" s="48" t="s">
        <v>12</v>
      </c>
      <c r="E9" s="49">
        <v>508</v>
      </c>
      <c r="F9" s="50">
        <v>344</v>
      </c>
      <c r="G9" s="51">
        <v>280</v>
      </c>
      <c r="H9" s="52">
        <f t="shared" si="0"/>
        <v>1132</v>
      </c>
      <c r="I9" s="16">
        <v>55</v>
      </c>
    </row>
    <row r="10" spans="1:9" ht="22.5" x14ac:dyDescent="0.25">
      <c r="A10" s="47" t="s">
        <v>75</v>
      </c>
      <c r="B10" s="48">
        <v>2004</v>
      </c>
      <c r="C10" s="48" t="s">
        <v>58</v>
      </c>
      <c r="D10" s="48" t="s">
        <v>76</v>
      </c>
      <c r="E10" s="49">
        <v>430</v>
      </c>
      <c r="F10" s="50">
        <v>0</v>
      </c>
      <c r="G10" s="51">
        <v>673</v>
      </c>
      <c r="H10" s="52">
        <f t="shared" si="0"/>
        <v>1103</v>
      </c>
      <c r="I10" s="16">
        <v>52</v>
      </c>
    </row>
    <row r="11" spans="1:9" x14ac:dyDescent="0.25">
      <c r="A11" s="47" t="s">
        <v>60</v>
      </c>
      <c r="B11" s="48">
        <v>2004</v>
      </c>
      <c r="C11" s="48" t="s">
        <v>58</v>
      </c>
      <c r="D11" s="48" t="s">
        <v>10</v>
      </c>
      <c r="E11" s="49">
        <v>478</v>
      </c>
      <c r="F11" s="50">
        <v>331</v>
      </c>
      <c r="G11" s="51">
        <v>294</v>
      </c>
      <c r="H11" s="52">
        <f t="shared" si="0"/>
        <v>1103</v>
      </c>
      <c r="I11" s="16">
        <v>49</v>
      </c>
    </row>
    <row r="12" spans="1:9" ht="21.75" customHeight="1" x14ac:dyDescent="0.25">
      <c r="A12" s="47" t="s">
        <v>73</v>
      </c>
      <c r="B12" s="48">
        <v>2005</v>
      </c>
      <c r="C12" s="48" t="s">
        <v>58</v>
      </c>
      <c r="D12" s="48" t="s">
        <v>27</v>
      </c>
      <c r="E12" s="49">
        <v>718</v>
      </c>
      <c r="F12" s="50">
        <v>0</v>
      </c>
      <c r="G12" s="51">
        <v>359</v>
      </c>
      <c r="H12" s="52">
        <f t="shared" si="0"/>
        <v>1077</v>
      </c>
      <c r="I12" s="16">
        <v>46</v>
      </c>
    </row>
    <row r="13" spans="1:9" x14ac:dyDescent="0.25">
      <c r="A13" s="47" t="s">
        <v>63</v>
      </c>
      <c r="B13" s="48">
        <v>2005</v>
      </c>
      <c r="C13" s="48" t="s">
        <v>58</v>
      </c>
      <c r="D13" s="48" t="s">
        <v>10</v>
      </c>
      <c r="E13" s="49">
        <v>442</v>
      </c>
      <c r="F13" s="50">
        <v>244</v>
      </c>
      <c r="G13" s="51">
        <v>285</v>
      </c>
      <c r="H13" s="52">
        <f t="shared" si="0"/>
        <v>971</v>
      </c>
      <c r="I13" s="16">
        <v>43</v>
      </c>
    </row>
    <row r="14" spans="1:9" x14ac:dyDescent="0.25">
      <c r="A14" s="47" t="s">
        <v>72</v>
      </c>
      <c r="B14" s="48">
        <v>2005</v>
      </c>
      <c r="C14" s="48" t="s">
        <v>58</v>
      </c>
      <c r="D14" s="48" t="s">
        <v>39</v>
      </c>
      <c r="E14" s="49">
        <v>272</v>
      </c>
      <c r="F14" s="50">
        <v>295</v>
      </c>
      <c r="G14" s="51">
        <v>389</v>
      </c>
      <c r="H14" s="52">
        <f t="shared" si="0"/>
        <v>956</v>
      </c>
      <c r="I14" s="16">
        <v>40</v>
      </c>
    </row>
    <row r="15" spans="1:9" x14ac:dyDescent="0.25">
      <c r="A15" s="47" t="s">
        <v>71</v>
      </c>
      <c r="B15" s="48">
        <v>2005</v>
      </c>
      <c r="C15" s="48" t="s">
        <v>58</v>
      </c>
      <c r="D15" s="48" t="s">
        <v>10</v>
      </c>
      <c r="E15" s="49">
        <v>369</v>
      </c>
      <c r="F15" s="50">
        <v>341</v>
      </c>
      <c r="G15" s="51">
        <v>205</v>
      </c>
      <c r="H15" s="52">
        <f t="shared" si="0"/>
        <v>915</v>
      </c>
      <c r="I15" s="16">
        <v>37</v>
      </c>
    </row>
    <row r="16" spans="1:9" x14ac:dyDescent="0.25">
      <c r="A16" s="47" t="s">
        <v>64</v>
      </c>
      <c r="B16" s="48">
        <v>2005</v>
      </c>
      <c r="C16" s="48" t="s">
        <v>58</v>
      </c>
      <c r="D16" s="48" t="s">
        <v>27</v>
      </c>
      <c r="E16" s="49">
        <v>287</v>
      </c>
      <c r="F16" s="50">
        <v>334</v>
      </c>
      <c r="G16" s="51">
        <v>291</v>
      </c>
      <c r="H16" s="52">
        <f t="shared" si="0"/>
        <v>912</v>
      </c>
      <c r="I16" s="16">
        <v>34</v>
      </c>
    </row>
    <row r="17" spans="1:9" ht="22.5" x14ac:dyDescent="0.25">
      <c r="A17" s="47" t="s">
        <v>80</v>
      </c>
      <c r="B17" s="48">
        <v>2005</v>
      </c>
      <c r="C17" s="48" t="s">
        <v>58</v>
      </c>
      <c r="D17" s="48" t="s">
        <v>76</v>
      </c>
      <c r="E17" s="49">
        <v>0</v>
      </c>
      <c r="F17" s="50">
        <v>413</v>
      </c>
      <c r="G17" s="51">
        <v>412</v>
      </c>
      <c r="H17" s="52">
        <f t="shared" si="0"/>
        <v>825</v>
      </c>
      <c r="I17" s="16">
        <v>31</v>
      </c>
    </row>
    <row r="18" spans="1:9" ht="22.5" x14ac:dyDescent="0.25">
      <c r="A18" s="47" t="s">
        <v>79</v>
      </c>
      <c r="B18" s="48">
        <v>2004</v>
      </c>
      <c r="C18" s="48" t="s">
        <v>58</v>
      </c>
      <c r="D18" s="48" t="s">
        <v>47</v>
      </c>
      <c r="E18" s="49">
        <v>636</v>
      </c>
      <c r="F18" s="50">
        <v>0</v>
      </c>
      <c r="G18" s="51">
        <v>0</v>
      </c>
      <c r="H18" s="52">
        <f t="shared" si="0"/>
        <v>636</v>
      </c>
      <c r="I18" s="16">
        <v>28</v>
      </c>
    </row>
    <row r="19" spans="1:9" x14ac:dyDescent="0.25">
      <c r="A19" s="47" t="s">
        <v>66</v>
      </c>
      <c r="B19" s="48">
        <v>2004</v>
      </c>
      <c r="C19" s="48" t="s">
        <v>58</v>
      </c>
      <c r="D19" s="48" t="s">
        <v>23</v>
      </c>
      <c r="E19" s="49">
        <v>50</v>
      </c>
      <c r="F19" s="50">
        <v>285</v>
      </c>
      <c r="G19" s="51">
        <v>131</v>
      </c>
      <c r="H19" s="52">
        <f t="shared" si="0"/>
        <v>466</v>
      </c>
      <c r="I19" s="16">
        <v>25</v>
      </c>
    </row>
    <row r="20" spans="1:9" x14ac:dyDescent="0.25">
      <c r="A20" s="47" t="s">
        <v>62</v>
      </c>
      <c r="B20" s="48">
        <v>2004</v>
      </c>
      <c r="C20" s="48" t="s">
        <v>58</v>
      </c>
      <c r="D20" s="48" t="s">
        <v>27</v>
      </c>
      <c r="E20" s="49">
        <v>394</v>
      </c>
      <c r="F20" s="50">
        <v>0</v>
      </c>
      <c r="G20" s="51">
        <v>0</v>
      </c>
      <c r="H20" s="52">
        <f t="shared" si="0"/>
        <v>394</v>
      </c>
      <c r="I20" s="16">
        <v>22</v>
      </c>
    </row>
    <row r="21" spans="1:9" x14ac:dyDescent="0.25">
      <c r="A21" s="47" t="s">
        <v>65</v>
      </c>
      <c r="B21" s="48">
        <v>2005</v>
      </c>
      <c r="C21" s="48" t="s">
        <v>58</v>
      </c>
      <c r="D21" s="48" t="s">
        <v>10</v>
      </c>
      <c r="E21" s="49">
        <v>164</v>
      </c>
      <c r="F21" s="50">
        <v>173</v>
      </c>
      <c r="G21" s="51">
        <v>0</v>
      </c>
      <c r="H21" s="52">
        <f t="shared" si="0"/>
        <v>337</v>
      </c>
      <c r="I21" s="16">
        <v>20</v>
      </c>
    </row>
    <row r="22" spans="1:9" x14ac:dyDescent="0.25">
      <c r="A22" s="47" t="s">
        <v>68</v>
      </c>
      <c r="B22" s="48">
        <v>2005</v>
      </c>
      <c r="C22" s="48" t="s">
        <v>58</v>
      </c>
      <c r="D22" s="48" t="s">
        <v>8</v>
      </c>
      <c r="E22" s="49">
        <v>121</v>
      </c>
      <c r="F22" s="50">
        <v>0</v>
      </c>
      <c r="G22" s="51">
        <v>0</v>
      </c>
      <c r="H22" s="52">
        <f t="shared" si="0"/>
        <v>121</v>
      </c>
      <c r="I22" s="16">
        <v>18</v>
      </c>
    </row>
    <row r="23" spans="1:9" x14ac:dyDescent="0.25">
      <c r="A23" s="47" t="s">
        <v>67</v>
      </c>
      <c r="B23" s="48">
        <v>2005</v>
      </c>
      <c r="C23" s="48" t="s">
        <v>58</v>
      </c>
      <c r="D23" s="48" t="s">
        <v>8</v>
      </c>
      <c r="E23" s="49">
        <v>0</v>
      </c>
      <c r="F23" s="50">
        <v>61</v>
      </c>
      <c r="G23" s="51">
        <v>0</v>
      </c>
      <c r="H23" s="52">
        <f t="shared" si="0"/>
        <v>61</v>
      </c>
      <c r="I23" s="16">
        <v>16</v>
      </c>
    </row>
    <row r="24" spans="1:9" x14ac:dyDescent="0.25">
      <c r="I24" s="35"/>
    </row>
    <row r="25" spans="1:9" x14ac:dyDescent="0.25">
      <c r="I25" s="35"/>
    </row>
    <row r="26" spans="1:9" x14ac:dyDescent="0.25">
      <c r="I26" s="35"/>
    </row>
    <row r="27" spans="1:9" x14ac:dyDescent="0.25">
      <c r="I27" s="35"/>
    </row>
    <row r="28" spans="1:9" x14ac:dyDescent="0.25">
      <c r="I28" s="35"/>
    </row>
    <row r="29" spans="1:9" x14ac:dyDescent="0.25">
      <c r="I29" s="35"/>
    </row>
    <row r="30" spans="1:9" x14ac:dyDescent="0.25">
      <c r="I30" s="35"/>
    </row>
    <row r="31" spans="1:9" x14ac:dyDescent="0.25">
      <c r="I31" s="35"/>
    </row>
    <row r="32" spans="1:9" x14ac:dyDescent="0.25">
      <c r="I32" s="35"/>
    </row>
  </sheetData>
  <sortState ref="A2:I23">
    <sortCondition descending="1" ref="H2:H23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2" sqref="A2"/>
    </sheetView>
  </sheetViews>
  <sheetFormatPr baseColWidth="10" defaultRowHeight="15" x14ac:dyDescent="0.25"/>
  <cols>
    <col min="1" max="1" width="23.28515625" customWidth="1"/>
    <col min="2" max="2" width="7.28515625" customWidth="1"/>
    <col min="3" max="3" width="4.7109375" customWidth="1"/>
    <col min="4" max="4" width="28.85546875" bestFit="1" customWidth="1"/>
    <col min="5" max="5" width="7.140625" style="1" customWidth="1"/>
    <col min="6" max="6" width="8.28515625" style="2" customWidth="1"/>
    <col min="7" max="7" width="7.140625" style="3" customWidth="1"/>
    <col min="8" max="8" width="8.5703125" style="4" customWidth="1"/>
    <col min="9" max="9" width="7.28515625" style="4" customWidth="1"/>
  </cols>
  <sheetData>
    <row r="1" spans="1:9" x14ac:dyDescent="0.25">
      <c r="A1" s="36" t="s">
        <v>0</v>
      </c>
      <c r="B1" s="36" t="s">
        <v>1</v>
      </c>
      <c r="C1" s="36" t="s">
        <v>2</v>
      </c>
      <c r="D1" s="36" t="s">
        <v>3</v>
      </c>
      <c r="E1" s="41" t="s">
        <v>81</v>
      </c>
      <c r="F1" s="42" t="s">
        <v>82</v>
      </c>
      <c r="G1" s="43" t="s">
        <v>83</v>
      </c>
      <c r="H1" s="37" t="s">
        <v>145</v>
      </c>
      <c r="I1" s="16" t="s">
        <v>146</v>
      </c>
    </row>
    <row r="2" spans="1:9" x14ac:dyDescent="0.25">
      <c r="A2" s="44" t="s">
        <v>54</v>
      </c>
      <c r="B2" s="45">
        <v>2005</v>
      </c>
      <c r="C2" s="45" t="s">
        <v>5</v>
      </c>
      <c r="D2" s="45" t="s">
        <v>6</v>
      </c>
      <c r="E2" s="38">
        <v>802</v>
      </c>
      <c r="F2" s="39">
        <v>851</v>
      </c>
      <c r="G2" s="40">
        <v>625</v>
      </c>
      <c r="H2" s="46">
        <f>SUM(E2+F2+G2)</f>
        <v>2278</v>
      </c>
      <c r="I2" s="16">
        <v>100</v>
      </c>
    </row>
    <row r="3" spans="1:9" x14ac:dyDescent="0.25">
      <c r="A3" s="44" t="s">
        <v>4</v>
      </c>
      <c r="B3" s="45">
        <v>2004</v>
      </c>
      <c r="C3" s="45" t="s">
        <v>5</v>
      </c>
      <c r="D3" s="45" t="s">
        <v>6</v>
      </c>
      <c r="E3" s="38">
        <v>799</v>
      </c>
      <c r="F3" s="39">
        <v>793</v>
      </c>
      <c r="G3" s="40">
        <v>520</v>
      </c>
      <c r="H3" s="46">
        <f>SUM(E3+F3+G3)</f>
        <v>2112</v>
      </c>
      <c r="I3" s="16">
        <v>90</v>
      </c>
    </row>
    <row r="4" spans="1:9" x14ac:dyDescent="0.25">
      <c r="A4" s="44" t="s">
        <v>42</v>
      </c>
      <c r="B4" s="45">
        <v>2004</v>
      </c>
      <c r="C4" s="45" t="s">
        <v>5</v>
      </c>
      <c r="D4" s="45" t="s">
        <v>23</v>
      </c>
      <c r="E4" s="38">
        <v>931</v>
      </c>
      <c r="F4" s="39">
        <v>793</v>
      </c>
      <c r="G4" s="40">
        <v>380</v>
      </c>
      <c r="H4" s="46">
        <f>SUM(E4+F4+G4)</f>
        <v>2104</v>
      </c>
      <c r="I4" s="16">
        <v>80</v>
      </c>
    </row>
    <row r="5" spans="1:9" x14ac:dyDescent="0.25">
      <c r="A5" s="44" t="s">
        <v>25</v>
      </c>
      <c r="B5" s="45">
        <v>2004</v>
      </c>
      <c r="C5" s="45" t="s">
        <v>5</v>
      </c>
      <c r="D5" s="45" t="s">
        <v>23</v>
      </c>
      <c r="E5" s="38">
        <v>772</v>
      </c>
      <c r="F5" s="39">
        <v>793</v>
      </c>
      <c r="G5" s="40">
        <v>404</v>
      </c>
      <c r="H5" s="46">
        <f>SUM(E5+F5+G5)</f>
        <v>1969</v>
      </c>
      <c r="I5" s="16">
        <v>75</v>
      </c>
    </row>
    <row r="6" spans="1:9" x14ac:dyDescent="0.25">
      <c r="A6" s="44" t="s">
        <v>7</v>
      </c>
      <c r="B6" s="45">
        <v>2004</v>
      </c>
      <c r="C6" s="45" t="s">
        <v>5</v>
      </c>
      <c r="D6" s="45" t="s">
        <v>8</v>
      </c>
      <c r="E6" s="38">
        <v>760</v>
      </c>
      <c r="F6" s="39">
        <v>658</v>
      </c>
      <c r="G6" s="40">
        <v>548</v>
      </c>
      <c r="H6" s="46">
        <f>SUM(E6+F6+G6)</f>
        <v>1966</v>
      </c>
      <c r="I6" s="16">
        <v>70</v>
      </c>
    </row>
    <row r="7" spans="1:9" x14ac:dyDescent="0.25">
      <c r="A7" s="44" t="s">
        <v>43</v>
      </c>
      <c r="B7" s="45">
        <v>2004</v>
      </c>
      <c r="C7" s="45" t="s">
        <v>5</v>
      </c>
      <c r="D7" s="45" t="s">
        <v>23</v>
      </c>
      <c r="E7" s="38">
        <v>770</v>
      </c>
      <c r="F7" s="39">
        <v>764</v>
      </c>
      <c r="G7" s="40">
        <v>329</v>
      </c>
      <c r="H7" s="46">
        <f>SUM(E7+F7+G7)</f>
        <v>1863</v>
      </c>
      <c r="I7" s="16">
        <v>65</v>
      </c>
    </row>
    <row r="8" spans="1:9" x14ac:dyDescent="0.25">
      <c r="A8" s="44" t="s">
        <v>20</v>
      </c>
      <c r="B8" s="45">
        <v>2004</v>
      </c>
      <c r="C8" s="45" t="s">
        <v>5</v>
      </c>
      <c r="D8" s="45" t="s">
        <v>10</v>
      </c>
      <c r="E8" s="38">
        <v>502</v>
      </c>
      <c r="F8" s="39">
        <v>609</v>
      </c>
      <c r="G8" s="40">
        <v>702</v>
      </c>
      <c r="H8" s="46">
        <f>SUM(E8+F8+G8)</f>
        <v>1813</v>
      </c>
      <c r="I8" s="16">
        <v>60</v>
      </c>
    </row>
    <row r="9" spans="1:9" x14ac:dyDescent="0.25">
      <c r="A9" s="44" t="s">
        <v>48</v>
      </c>
      <c r="B9" s="45">
        <v>2004</v>
      </c>
      <c r="C9" s="45" t="s">
        <v>5</v>
      </c>
      <c r="D9" s="45" t="s">
        <v>12</v>
      </c>
      <c r="E9" s="38">
        <v>627</v>
      </c>
      <c r="F9" s="39">
        <v>512</v>
      </c>
      <c r="G9" s="40">
        <v>639</v>
      </c>
      <c r="H9" s="46">
        <f>SUM(E9+F9+G9)</f>
        <v>1778</v>
      </c>
      <c r="I9" s="16">
        <v>55</v>
      </c>
    </row>
    <row r="10" spans="1:9" x14ac:dyDescent="0.25">
      <c r="A10" s="44" t="s">
        <v>53</v>
      </c>
      <c r="B10" s="45">
        <v>2005</v>
      </c>
      <c r="C10" s="45" t="s">
        <v>5</v>
      </c>
      <c r="D10" s="45" t="s">
        <v>23</v>
      </c>
      <c r="E10" s="38">
        <v>816</v>
      </c>
      <c r="F10" s="39">
        <v>706</v>
      </c>
      <c r="G10" s="40">
        <v>254</v>
      </c>
      <c r="H10" s="46">
        <f>SUM(E10+F10+G10)</f>
        <v>1776</v>
      </c>
      <c r="I10" s="16">
        <v>52</v>
      </c>
    </row>
    <row r="11" spans="1:9" x14ac:dyDescent="0.25">
      <c r="A11" s="44" t="s">
        <v>19</v>
      </c>
      <c r="B11" s="45">
        <v>2005</v>
      </c>
      <c r="C11" s="45" t="s">
        <v>5</v>
      </c>
      <c r="D11" s="45" t="s">
        <v>8</v>
      </c>
      <c r="E11" s="38">
        <v>568</v>
      </c>
      <c r="F11" s="39">
        <v>658</v>
      </c>
      <c r="G11" s="40">
        <v>454</v>
      </c>
      <c r="H11" s="46">
        <f>SUM(E11+F11+G11)</f>
        <v>1680</v>
      </c>
      <c r="I11" s="16">
        <v>49</v>
      </c>
    </row>
    <row r="12" spans="1:9" x14ac:dyDescent="0.25">
      <c r="A12" s="44" t="s">
        <v>15</v>
      </c>
      <c r="B12" s="45">
        <v>2004</v>
      </c>
      <c r="C12" s="45" t="s">
        <v>5</v>
      </c>
      <c r="D12" s="45" t="s">
        <v>8</v>
      </c>
      <c r="E12" s="38">
        <v>563</v>
      </c>
      <c r="F12" s="39">
        <v>609</v>
      </c>
      <c r="G12" s="40">
        <v>485</v>
      </c>
      <c r="H12" s="46">
        <f>SUM(E12+F12+G12)</f>
        <v>1657</v>
      </c>
      <c r="I12" s="16">
        <v>46</v>
      </c>
    </row>
    <row r="13" spans="1:9" x14ac:dyDescent="0.25">
      <c r="A13" s="44" t="s">
        <v>26</v>
      </c>
      <c r="B13" s="45">
        <v>2005</v>
      </c>
      <c r="C13" s="45" t="s">
        <v>5</v>
      </c>
      <c r="D13" s="45" t="s">
        <v>27</v>
      </c>
      <c r="E13" s="38">
        <v>655</v>
      </c>
      <c r="F13" s="39">
        <v>609</v>
      </c>
      <c r="G13" s="40">
        <v>330</v>
      </c>
      <c r="H13" s="46">
        <f>SUM(E13+F13+G13)</f>
        <v>1594</v>
      </c>
      <c r="I13" s="16">
        <v>43</v>
      </c>
    </row>
    <row r="14" spans="1:9" x14ac:dyDescent="0.25">
      <c r="A14" s="44" t="s">
        <v>32</v>
      </c>
      <c r="B14" s="45">
        <v>2004</v>
      </c>
      <c r="C14" s="45" t="s">
        <v>5</v>
      </c>
      <c r="D14" s="45" t="s">
        <v>33</v>
      </c>
      <c r="E14" s="38">
        <v>836</v>
      </c>
      <c r="F14" s="39">
        <v>561</v>
      </c>
      <c r="G14" s="40">
        <v>189</v>
      </c>
      <c r="H14" s="46">
        <f>SUM(E14+F14+G14)</f>
        <v>1586</v>
      </c>
      <c r="I14" s="16">
        <v>40</v>
      </c>
    </row>
    <row r="15" spans="1:9" x14ac:dyDescent="0.25">
      <c r="A15" s="44" t="s">
        <v>13</v>
      </c>
      <c r="B15" s="45">
        <v>2004</v>
      </c>
      <c r="C15" s="45" t="s">
        <v>5</v>
      </c>
      <c r="D15" s="45" t="s">
        <v>12</v>
      </c>
      <c r="E15" s="38">
        <v>574</v>
      </c>
      <c r="F15" s="39">
        <v>512</v>
      </c>
      <c r="G15" s="40">
        <v>484</v>
      </c>
      <c r="H15" s="46">
        <f>SUM(E15+F15+G15)</f>
        <v>1570</v>
      </c>
      <c r="I15" s="16">
        <v>37</v>
      </c>
    </row>
    <row r="16" spans="1:9" x14ac:dyDescent="0.25">
      <c r="A16" s="44" t="s">
        <v>9</v>
      </c>
      <c r="B16" s="45">
        <v>2005</v>
      </c>
      <c r="C16" s="45" t="s">
        <v>5</v>
      </c>
      <c r="D16" s="45" t="s">
        <v>10</v>
      </c>
      <c r="E16" s="38">
        <v>676</v>
      </c>
      <c r="F16" s="39">
        <v>658</v>
      </c>
      <c r="G16" s="40">
        <v>184</v>
      </c>
      <c r="H16" s="46">
        <f>SUM(E16+F16+G16)</f>
        <v>1518</v>
      </c>
      <c r="I16" s="16">
        <v>34</v>
      </c>
    </row>
    <row r="17" spans="1:9" x14ac:dyDescent="0.25">
      <c r="A17" s="44" t="s">
        <v>21</v>
      </c>
      <c r="B17" s="45">
        <v>2005</v>
      </c>
      <c r="C17" s="45" t="s">
        <v>5</v>
      </c>
      <c r="D17" s="45" t="s">
        <v>12</v>
      </c>
      <c r="E17" s="38">
        <v>440</v>
      </c>
      <c r="F17" s="39">
        <v>561</v>
      </c>
      <c r="G17" s="40">
        <v>450</v>
      </c>
      <c r="H17" s="46">
        <f>SUM(E17+F17+G17)</f>
        <v>1451</v>
      </c>
      <c r="I17" s="16">
        <v>31</v>
      </c>
    </row>
    <row r="18" spans="1:9" x14ac:dyDescent="0.25">
      <c r="A18" s="44" t="s">
        <v>38</v>
      </c>
      <c r="B18" s="45">
        <v>2005</v>
      </c>
      <c r="C18" s="45" t="s">
        <v>5</v>
      </c>
      <c r="D18" s="45" t="s">
        <v>39</v>
      </c>
      <c r="E18" s="38">
        <v>539</v>
      </c>
      <c r="F18" s="39">
        <v>512</v>
      </c>
      <c r="G18" s="40">
        <v>353</v>
      </c>
      <c r="H18" s="46">
        <f>SUM(E18+F18+G18)</f>
        <v>1404</v>
      </c>
      <c r="I18" s="16">
        <v>28</v>
      </c>
    </row>
    <row r="19" spans="1:9" x14ac:dyDescent="0.25">
      <c r="A19" s="44" t="s">
        <v>49</v>
      </c>
      <c r="B19" s="45">
        <v>2004</v>
      </c>
      <c r="C19" s="45" t="s">
        <v>5</v>
      </c>
      <c r="D19" s="45" t="s">
        <v>33</v>
      </c>
      <c r="E19" s="38">
        <v>619</v>
      </c>
      <c r="F19" s="39">
        <v>609</v>
      </c>
      <c r="G19" s="40">
        <v>168</v>
      </c>
      <c r="H19" s="46">
        <f>SUM(E19+F19+G19)</f>
        <v>1396</v>
      </c>
      <c r="I19" s="16">
        <v>25</v>
      </c>
    </row>
    <row r="20" spans="1:9" x14ac:dyDescent="0.25">
      <c r="A20" s="44" t="s">
        <v>17</v>
      </c>
      <c r="B20" s="45">
        <v>2005</v>
      </c>
      <c r="C20" s="45" t="s">
        <v>5</v>
      </c>
      <c r="D20" s="45" t="s">
        <v>8</v>
      </c>
      <c r="E20" s="38">
        <v>526</v>
      </c>
      <c r="F20" s="39">
        <v>609</v>
      </c>
      <c r="G20" s="40">
        <v>200</v>
      </c>
      <c r="H20" s="46">
        <f>SUM(E20+F20+G20)</f>
        <v>1335</v>
      </c>
      <c r="I20" s="16">
        <v>22</v>
      </c>
    </row>
    <row r="21" spans="1:9" x14ac:dyDescent="0.25">
      <c r="A21" s="44" t="s">
        <v>18</v>
      </c>
      <c r="B21" s="45">
        <v>2004</v>
      </c>
      <c r="C21" s="45" t="s">
        <v>5</v>
      </c>
      <c r="D21" s="45" t="s">
        <v>8</v>
      </c>
      <c r="E21" s="38">
        <v>520</v>
      </c>
      <c r="F21" s="39">
        <v>512</v>
      </c>
      <c r="G21" s="40">
        <v>278</v>
      </c>
      <c r="H21" s="46">
        <f>SUM(E21+F21+G21)</f>
        <v>1310</v>
      </c>
      <c r="I21" s="16">
        <v>20</v>
      </c>
    </row>
    <row r="22" spans="1:9" x14ac:dyDescent="0.25">
      <c r="A22" s="44" t="s">
        <v>30</v>
      </c>
      <c r="B22" s="45">
        <v>2005</v>
      </c>
      <c r="C22" s="45" t="s">
        <v>5</v>
      </c>
      <c r="D22" s="45" t="s">
        <v>8</v>
      </c>
      <c r="E22" s="38">
        <v>429</v>
      </c>
      <c r="F22" s="39">
        <v>187</v>
      </c>
      <c r="G22" s="40">
        <v>686</v>
      </c>
      <c r="H22" s="46">
        <f>SUM(E22+F22+G22)</f>
        <v>1302</v>
      </c>
      <c r="I22" s="16">
        <v>18</v>
      </c>
    </row>
    <row r="23" spans="1:9" ht="18.75" customHeight="1" x14ac:dyDescent="0.25">
      <c r="A23" s="44" t="s">
        <v>45</v>
      </c>
      <c r="B23" s="45">
        <v>2005</v>
      </c>
      <c r="C23" s="45" t="s">
        <v>5</v>
      </c>
      <c r="D23" s="45" t="s">
        <v>6</v>
      </c>
      <c r="E23" s="38">
        <v>624</v>
      </c>
      <c r="F23" s="39">
        <v>512</v>
      </c>
      <c r="G23" s="40">
        <v>163</v>
      </c>
      <c r="H23" s="46">
        <f>SUM(E23+F23+G23)</f>
        <v>1299</v>
      </c>
      <c r="I23" s="16">
        <v>16</v>
      </c>
    </row>
    <row r="24" spans="1:9" x14ac:dyDescent="0.25">
      <c r="A24" s="44" t="s">
        <v>55</v>
      </c>
      <c r="B24" s="45">
        <v>2004</v>
      </c>
      <c r="C24" s="45" t="s">
        <v>5</v>
      </c>
      <c r="D24" s="45" t="s">
        <v>33</v>
      </c>
      <c r="E24" s="38">
        <v>647</v>
      </c>
      <c r="F24" s="39">
        <v>561</v>
      </c>
      <c r="G24" s="40">
        <v>84</v>
      </c>
      <c r="H24" s="46">
        <f>SUM(E24+F24+G24)</f>
        <v>1292</v>
      </c>
      <c r="I24" s="16">
        <v>14</v>
      </c>
    </row>
    <row r="25" spans="1:9" x14ac:dyDescent="0.25">
      <c r="A25" s="44" t="s">
        <v>51</v>
      </c>
      <c r="B25" s="45">
        <v>2004</v>
      </c>
      <c r="C25" s="45" t="s">
        <v>5</v>
      </c>
      <c r="D25" s="45" t="s">
        <v>33</v>
      </c>
      <c r="E25" s="38">
        <v>348</v>
      </c>
      <c r="F25" s="39">
        <v>512</v>
      </c>
      <c r="G25" s="40">
        <v>380</v>
      </c>
      <c r="H25" s="46">
        <f>SUM(E25+F25+G25)</f>
        <v>1240</v>
      </c>
      <c r="I25" s="16">
        <v>12</v>
      </c>
    </row>
    <row r="26" spans="1:9" x14ac:dyDescent="0.25">
      <c r="A26" s="44" t="s">
        <v>40</v>
      </c>
      <c r="B26" s="45">
        <v>2005</v>
      </c>
      <c r="C26" s="45" t="s">
        <v>5</v>
      </c>
      <c r="D26" s="45" t="s">
        <v>23</v>
      </c>
      <c r="E26" s="38">
        <v>303</v>
      </c>
      <c r="F26" s="39">
        <v>561</v>
      </c>
      <c r="G26" s="40">
        <v>253</v>
      </c>
      <c r="H26" s="46">
        <f>SUM(E26+F26+G26)</f>
        <v>1117</v>
      </c>
      <c r="I26" s="16">
        <v>10</v>
      </c>
    </row>
    <row r="27" spans="1:9" x14ac:dyDescent="0.25">
      <c r="A27" s="44" t="s">
        <v>11</v>
      </c>
      <c r="B27" s="45">
        <v>2004</v>
      </c>
      <c r="C27" s="45" t="s">
        <v>5</v>
      </c>
      <c r="D27" s="45" t="s">
        <v>12</v>
      </c>
      <c r="E27" s="38">
        <v>636</v>
      </c>
      <c r="F27" s="39">
        <v>0</v>
      </c>
      <c r="G27" s="40">
        <v>448</v>
      </c>
      <c r="H27" s="46">
        <f>SUM(E27+F27+G27)</f>
        <v>1084</v>
      </c>
      <c r="I27" s="16">
        <v>8</v>
      </c>
    </row>
    <row r="28" spans="1:9" x14ac:dyDescent="0.25">
      <c r="A28" s="44" t="s">
        <v>29</v>
      </c>
      <c r="B28" s="45">
        <v>2005</v>
      </c>
      <c r="C28" s="45" t="s">
        <v>5</v>
      </c>
      <c r="D28" s="45" t="s">
        <v>10</v>
      </c>
      <c r="E28" s="38">
        <v>479</v>
      </c>
      <c r="F28" s="39">
        <v>464</v>
      </c>
      <c r="G28" s="40">
        <v>132</v>
      </c>
      <c r="H28" s="46">
        <f>SUM(E28+F28+G28)</f>
        <v>1075</v>
      </c>
      <c r="I28" s="16">
        <v>6</v>
      </c>
    </row>
    <row r="29" spans="1:9" x14ac:dyDescent="0.25">
      <c r="A29" s="44" t="s">
        <v>24</v>
      </c>
      <c r="B29" s="45">
        <v>2005</v>
      </c>
      <c r="C29" s="45" t="s">
        <v>5</v>
      </c>
      <c r="D29" s="45" t="s">
        <v>8</v>
      </c>
      <c r="E29" s="38">
        <v>278</v>
      </c>
      <c r="F29" s="39">
        <v>464</v>
      </c>
      <c r="G29" s="40">
        <v>309</v>
      </c>
      <c r="H29" s="46">
        <f>SUM(E29+F29+G29)</f>
        <v>1051</v>
      </c>
      <c r="I29" s="16">
        <v>4</v>
      </c>
    </row>
    <row r="30" spans="1:9" x14ac:dyDescent="0.25">
      <c r="A30" s="44" t="s">
        <v>41</v>
      </c>
      <c r="B30" s="45">
        <v>2005</v>
      </c>
      <c r="C30" s="45" t="s">
        <v>5</v>
      </c>
      <c r="D30" s="45" t="s">
        <v>23</v>
      </c>
      <c r="E30" s="38">
        <v>390</v>
      </c>
      <c r="F30" s="39">
        <v>609</v>
      </c>
      <c r="G30" s="40">
        <v>0</v>
      </c>
      <c r="H30" s="46">
        <f>SUM(E30+F30+G30)</f>
        <v>999</v>
      </c>
      <c r="I30" s="16">
        <v>2</v>
      </c>
    </row>
    <row r="31" spans="1:9" x14ac:dyDescent="0.25">
      <c r="A31" s="44" t="s">
        <v>44</v>
      </c>
      <c r="B31" s="45">
        <v>2005</v>
      </c>
      <c r="C31" s="45" t="s">
        <v>5</v>
      </c>
      <c r="D31" s="45" t="s">
        <v>27</v>
      </c>
      <c r="E31" s="38">
        <v>706</v>
      </c>
      <c r="F31" s="39">
        <v>156</v>
      </c>
      <c r="G31" s="40">
        <v>0</v>
      </c>
      <c r="H31" s="46">
        <f>SUM(E31+F31+G31)</f>
        <v>862</v>
      </c>
      <c r="I31" s="16">
        <v>1</v>
      </c>
    </row>
    <row r="32" spans="1:9" x14ac:dyDescent="0.25">
      <c r="A32" s="44" t="s">
        <v>16</v>
      </c>
      <c r="B32" s="45">
        <v>2005</v>
      </c>
      <c r="C32" s="45" t="s">
        <v>5</v>
      </c>
      <c r="D32" s="45" t="s">
        <v>12</v>
      </c>
      <c r="E32" s="38">
        <v>533</v>
      </c>
      <c r="F32" s="39">
        <v>0</v>
      </c>
      <c r="G32" s="40">
        <v>85</v>
      </c>
      <c r="H32" s="46">
        <f>SUM(E32+F32+G32)</f>
        <v>618</v>
      </c>
      <c r="I32" s="16">
        <v>1</v>
      </c>
    </row>
    <row r="33" spans="1:9" x14ac:dyDescent="0.25">
      <c r="A33" s="44" t="s">
        <v>36</v>
      </c>
      <c r="B33" s="45">
        <v>2005</v>
      </c>
      <c r="C33" s="45" t="s">
        <v>5</v>
      </c>
      <c r="D33" s="45" t="s">
        <v>35</v>
      </c>
      <c r="E33" s="38">
        <v>802</v>
      </c>
      <c r="F33" s="39">
        <v>0</v>
      </c>
      <c r="G33" s="40">
        <v>0</v>
      </c>
      <c r="H33" s="46">
        <f>SUM(E33+F33+G33)</f>
        <v>802</v>
      </c>
      <c r="I33" s="16">
        <v>1</v>
      </c>
    </row>
    <row r="34" spans="1:9" x14ac:dyDescent="0.25">
      <c r="A34" s="44" t="s">
        <v>37</v>
      </c>
      <c r="B34" s="45">
        <v>2005</v>
      </c>
      <c r="C34" s="45" t="s">
        <v>5</v>
      </c>
      <c r="D34" s="45" t="s">
        <v>14</v>
      </c>
      <c r="E34" s="38">
        <v>762</v>
      </c>
      <c r="F34" s="39">
        <v>0</v>
      </c>
      <c r="G34" s="40">
        <v>0</v>
      </c>
      <c r="H34" s="46">
        <f>SUM(E34+F34+G34)</f>
        <v>762</v>
      </c>
      <c r="I34" s="16">
        <v>1</v>
      </c>
    </row>
    <row r="35" spans="1:9" x14ac:dyDescent="0.25">
      <c r="A35" s="44" t="s">
        <v>50</v>
      </c>
      <c r="B35" s="45">
        <v>2005</v>
      </c>
      <c r="C35" s="45" t="s">
        <v>5</v>
      </c>
      <c r="D35" s="45" t="s">
        <v>12</v>
      </c>
      <c r="E35" s="38">
        <v>560</v>
      </c>
      <c r="F35" s="39">
        <v>0</v>
      </c>
      <c r="G35" s="40">
        <v>404</v>
      </c>
      <c r="H35" s="46">
        <f>SUM(E35+F35+G35)</f>
        <v>964</v>
      </c>
      <c r="I35" s="16">
        <v>1</v>
      </c>
    </row>
    <row r="36" spans="1:9" x14ac:dyDescent="0.25">
      <c r="A36" s="44" t="s">
        <v>56</v>
      </c>
      <c r="B36" s="45">
        <v>2005</v>
      </c>
      <c r="C36" s="45" t="s">
        <v>5</v>
      </c>
      <c r="D36" s="45" t="s">
        <v>12</v>
      </c>
      <c r="E36" s="38">
        <v>0</v>
      </c>
      <c r="F36" s="39">
        <v>512</v>
      </c>
      <c r="G36" s="40">
        <v>171</v>
      </c>
      <c r="H36" s="46">
        <f>SUM(E36+F36+G36)</f>
        <v>683</v>
      </c>
      <c r="I36" s="16">
        <v>1</v>
      </c>
    </row>
    <row r="37" spans="1:9" x14ac:dyDescent="0.25">
      <c r="A37" s="44" t="s">
        <v>52</v>
      </c>
      <c r="B37" s="45">
        <v>2005</v>
      </c>
      <c r="C37" s="45" t="s">
        <v>5</v>
      </c>
      <c r="D37" s="45" t="s">
        <v>10</v>
      </c>
      <c r="E37" s="38">
        <v>0</v>
      </c>
      <c r="F37" s="39">
        <v>464</v>
      </c>
      <c r="G37" s="40">
        <v>136</v>
      </c>
      <c r="H37" s="46">
        <f>SUM(E37+F37+G37)</f>
        <v>600</v>
      </c>
      <c r="I37" s="16">
        <v>1</v>
      </c>
    </row>
    <row r="38" spans="1:9" x14ac:dyDescent="0.25">
      <c r="A38" s="44" t="s">
        <v>22</v>
      </c>
      <c r="B38" s="45">
        <v>2004</v>
      </c>
      <c r="C38" s="45" t="s">
        <v>5</v>
      </c>
      <c r="D38" s="45" t="s">
        <v>23</v>
      </c>
      <c r="E38" s="38">
        <v>288</v>
      </c>
      <c r="F38" s="39">
        <v>0</v>
      </c>
      <c r="G38" s="40">
        <v>71</v>
      </c>
      <c r="H38" s="46">
        <f>SUM(E38+F38+G38)</f>
        <v>359</v>
      </c>
      <c r="I38" s="16">
        <v>1</v>
      </c>
    </row>
    <row r="39" spans="1:9" x14ac:dyDescent="0.25">
      <c r="A39" s="44" t="s">
        <v>31</v>
      </c>
      <c r="B39" s="45">
        <v>2005</v>
      </c>
      <c r="C39" s="45" t="s">
        <v>5</v>
      </c>
      <c r="D39" s="45" t="s">
        <v>23</v>
      </c>
      <c r="E39" s="38">
        <v>340</v>
      </c>
      <c r="F39" s="39">
        <v>0</v>
      </c>
      <c r="G39" s="40">
        <v>126</v>
      </c>
      <c r="H39" s="46">
        <f>SUM(E39+F39+G39)</f>
        <v>466</v>
      </c>
      <c r="I39" s="16">
        <v>1</v>
      </c>
    </row>
    <row r="40" spans="1:9" ht="18.75" customHeight="1" x14ac:dyDescent="0.25">
      <c r="A40" s="44" t="s">
        <v>46</v>
      </c>
      <c r="B40" s="45">
        <v>2004</v>
      </c>
      <c r="C40" s="45" t="s">
        <v>5</v>
      </c>
      <c r="D40" s="45" t="s">
        <v>47</v>
      </c>
      <c r="E40" s="38">
        <v>476</v>
      </c>
      <c r="F40" s="39">
        <v>0</v>
      </c>
      <c r="G40" s="40">
        <v>0</v>
      </c>
      <c r="H40" s="46">
        <f>SUM(E40+F40+G40)</f>
        <v>476</v>
      </c>
      <c r="I40" s="16">
        <v>1</v>
      </c>
    </row>
    <row r="41" spans="1:9" x14ac:dyDescent="0.25">
      <c r="A41" s="44" t="s">
        <v>28</v>
      </c>
      <c r="B41" s="45">
        <v>2005</v>
      </c>
      <c r="C41" s="45" t="s">
        <v>5</v>
      </c>
      <c r="D41" s="45" t="s">
        <v>12</v>
      </c>
      <c r="E41" s="38">
        <v>534</v>
      </c>
      <c r="F41" s="39">
        <v>0</v>
      </c>
      <c r="G41" s="40">
        <v>253</v>
      </c>
      <c r="H41" s="46">
        <f>SUM(E41+F41+G41)</f>
        <v>787</v>
      </c>
      <c r="I41" s="16">
        <v>1</v>
      </c>
    </row>
    <row r="42" spans="1:9" x14ac:dyDescent="0.25">
      <c r="A42" s="44" t="s">
        <v>34</v>
      </c>
      <c r="B42" s="45">
        <v>2004</v>
      </c>
      <c r="C42" s="45" t="s">
        <v>5</v>
      </c>
      <c r="D42" s="45" t="s">
        <v>35</v>
      </c>
      <c r="E42" s="38">
        <v>832</v>
      </c>
      <c r="F42" s="39">
        <v>0</v>
      </c>
      <c r="G42" s="40">
        <v>0</v>
      </c>
      <c r="H42" s="46">
        <f>SUM(E42+F42+G42)</f>
        <v>832</v>
      </c>
      <c r="I42" s="16">
        <v>1</v>
      </c>
    </row>
  </sheetData>
  <sortState ref="A2:I42">
    <sortCondition descending="1" ref="I2:I42"/>
  </sortState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F23" sqref="F23"/>
    </sheetView>
  </sheetViews>
  <sheetFormatPr baseColWidth="10" defaultRowHeight="19.5" customHeight="1" x14ac:dyDescent="0.25"/>
  <cols>
    <col min="1" max="1" width="19.140625" style="9" bestFit="1" customWidth="1"/>
    <col min="2" max="2" width="5.7109375" style="9" bestFit="1" customWidth="1"/>
    <col min="3" max="3" width="4.42578125" style="9" bestFit="1" customWidth="1"/>
    <col min="4" max="4" width="37.7109375" style="9" customWidth="1"/>
    <col min="5" max="5" width="5.42578125" style="11" bestFit="1" customWidth="1"/>
    <col min="6" max="6" width="8.28515625" style="11" bestFit="1" customWidth="1"/>
    <col min="7" max="7" width="6.28515625" style="11" bestFit="1" customWidth="1"/>
    <col min="8" max="8" width="7.5703125" style="11" bestFit="1" customWidth="1"/>
    <col min="9" max="9" width="7.28515625" style="4" bestFit="1" customWidth="1"/>
    <col min="10" max="16384" width="11.42578125" style="9"/>
  </cols>
  <sheetData>
    <row r="1" spans="1:9" ht="19.5" customHeight="1" thickBot="1" x14ac:dyDescent="0.3">
      <c r="A1" s="8" t="s">
        <v>0</v>
      </c>
      <c r="B1" s="8" t="s">
        <v>1</v>
      </c>
      <c r="C1" s="8" t="s">
        <v>2</v>
      </c>
      <c r="D1" s="8" t="s">
        <v>3</v>
      </c>
      <c r="E1" s="13" t="s">
        <v>81</v>
      </c>
      <c r="F1" s="14" t="s">
        <v>82</v>
      </c>
      <c r="G1" s="15" t="s">
        <v>83</v>
      </c>
      <c r="H1" s="16" t="s">
        <v>145</v>
      </c>
      <c r="I1" s="16" t="s">
        <v>146</v>
      </c>
    </row>
    <row r="2" spans="1:9" ht="19.5" customHeight="1" thickBot="1" x14ac:dyDescent="0.3">
      <c r="A2" s="10" t="s">
        <v>141</v>
      </c>
      <c r="B2" s="10">
        <v>2006</v>
      </c>
      <c r="C2" s="10" t="s">
        <v>84</v>
      </c>
      <c r="D2" s="30" t="s">
        <v>142</v>
      </c>
      <c r="E2" s="32">
        <v>736</v>
      </c>
      <c r="F2" s="32">
        <v>601</v>
      </c>
      <c r="G2" s="32">
        <v>756</v>
      </c>
      <c r="H2" s="33">
        <f>SUM(E2+F2+G2)</f>
        <v>2093</v>
      </c>
      <c r="I2" s="16">
        <v>100</v>
      </c>
    </row>
    <row r="3" spans="1:9" ht="19.5" customHeight="1" thickBot="1" x14ac:dyDescent="0.3">
      <c r="A3" s="10" t="s">
        <v>126</v>
      </c>
      <c r="B3" s="10">
        <v>2006</v>
      </c>
      <c r="C3" s="10" t="s">
        <v>84</v>
      </c>
      <c r="D3" s="30" t="s">
        <v>76</v>
      </c>
      <c r="E3" s="32">
        <v>424</v>
      </c>
      <c r="F3" s="32">
        <v>617</v>
      </c>
      <c r="G3" s="32">
        <v>551</v>
      </c>
      <c r="H3" s="33">
        <f>SUM(E3+F3+G3)</f>
        <v>1592</v>
      </c>
      <c r="I3" s="16">
        <v>90</v>
      </c>
    </row>
    <row r="4" spans="1:9" ht="19.5" customHeight="1" thickBot="1" x14ac:dyDescent="0.3">
      <c r="A4" s="12" t="s">
        <v>132</v>
      </c>
      <c r="B4" s="12">
        <v>2006</v>
      </c>
      <c r="C4" s="12" t="s">
        <v>84</v>
      </c>
      <c r="D4" s="31" t="s">
        <v>76</v>
      </c>
      <c r="E4" s="32">
        <v>373</v>
      </c>
      <c r="F4" s="32">
        <v>586</v>
      </c>
      <c r="G4" s="32">
        <v>594</v>
      </c>
      <c r="H4" s="33">
        <f>SUM(E4+F4+G4)</f>
        <v>1553</v>
      </c>
      <c r="I4" s="16">
        <v>80</v>
      </c>
    </row>
    <row r="5" spans="1:9" ht="19.5" customHeight="1" thickBot="1" x14ac:dyDescent="0.3">
      <c r="A5" s="10" t="s">
        <v>131</v>
      </c>
      <c r="B5" s="10">
        <v>2006</v>
      </c>
      <c r="C5" s="10" t="s">
        <v>84</v>
      </c>
      <c r="D5" s="30" t="s">
        <v>76</v>
      </c>
      <c r="E5" s="32">
        <v>396</v>
      </c>
      <c r="F5" s="32">
        <v>599</v>
      </c>
      <c r="G5" s="32">
        <v>490</v>
      </c>
      <c r="H5" s="33">
        <f>SUM(E5+F5+G5)</f>
        <v>1485</v>
      </c>
      <c r="I5" s="16">
        <v>75</v>
      </c>
    </row>
    <row r="6" spans="1:9" ht="19.5" customHeight="1" thickBot="1" x14ac:dyDescent="0.3">
      <c r="A6" s="10" t="s">
        <v>129</v>
      </c>
      <c r="B6" s="10">
        <v>2006</v>
      </c>
      <c r="C6" s="10" t="s">
        <v>84</v>
      </c>
      <c r="D6" s="30" t="s">
        <v>8</v>
      </c>
      <c r="E6" s="32">
        <v>496</v>
      </c>
      <c r="F6" s="32">
        <v>554</v>
      </c>
      <c r="G6" s="32">
        <v>427</v>
      </c>
      <c r="H6" s="33">
        <f>SUM(E6+F6+G6)</f>
        <v>1477</v>
      </c>
      <c r="I6" s="16">
        <v>70</v>
      </c>
    </row>
    <row r="7" spans="1:9" ht="19.5" customHeight="1" thickBot="1" x14ac:dyDescent="0.3">
      <c r="A7" s="10" t="s">
        <v>133</v>
      </c>
      <c r="B7" s="10">
        <v>2007</v>
      </c>
      <c r="C7" s="10" t="s">
        <v>84</v>
      </c>
      <c r="D7" s="30" t="s">
        <v>8</v>
      </c>
      <c r="E7" s="34">
        <v>361</v>
      </c>
      <c r="F7" s="34">
        <v>524</v>
      </c>
      <c r="G7" s="34">
        <v>552</v>
      </c>
      <c r="H7" s="33">
        <f>SUM(E7+F7+G7)</f>
        <v>1437</v>
      </c>
      <c r="I7" s="16">
        <v>65</v>
      </c>
    </row>
    <row r="8" spans="1:9" ht="19.5" customHeight="1" thickBot="1" x14ac:dyDescent="0.3">
      <c r="A8" s="12" t="s">
        <v>127</v>
      </c>
      <c r="B8" s="12">
        <v>2006</v>
      </c>
      <c r="C8" s="12" t="s">
        <v>84</v>
      </c>
      <c r="D8" s="31" t="s">
        <v>47</v>
      </c>
      <c r="E8" s="32">
        <v>419</v>
      </c>
      <c r="F8" s="32">
        <v>666</v>
      </c>
      <c r="G8" s="32">
        <v>267</v>
      </c>
      <c r="H8" s="33">
        <f>SUM(E8+F8+G8)</f>
        <v>1352</v>
      </c>
      <c r="I8" s="16">
        <v>60</v>
      </c>
    </row>
    <row r="9" spans="1:9" ht="19.5" customHeight="1" thickBot="1" x14ac:dyDescent="0.3">
      <c r="A9" s="12" t="s">
        <v>134</v>
      </c>
      <c r="B9" s="12">
        <v>2007</v>
      </c>
      <c r="C9" s="12" t="s">
        <v>84</v>
      </c>
      <c r="D9" s="31" t="s">
        <v>35</v>
      </c>
      <c r="E9" s="32">
        <v>350</v>
      </c>
      <c r="F9" s="32">
        <v>496</v>
      </c>
      <c r="G9" s="32">
        <v>418</v>
      </c>
      <c r="H9" s="33">
        <f>SUM(E9+F9+G9)</f>
        <v>1264</v>
      </c>
      <c r="I9" s="16">
        <v>55</v>
      </c>
    </row>
    <row r="10" spans="1:9" ht="19.5" customHeight="1" thickBot="1" x14ac:dyDescent="0.3">
      <c r="A10" s="10" t="s">
        <v>144</v>
      </c>
      <c r="B10" s="10">
        <v>2006</v>
      </c>
      <c r="C10" s="10" t="s">
        <v>84</v>
      </c>
      <c r="D10" s="30" t="s">
        <v>8</v>
      </c>
      <c r="E10" s="32">
        <v>323</v>
      </c>
      <c r="F10" s="32">
        <v>483</v>
      </c>
      <c r="G10" s="32">
        <v>401</v>
      </c>
      <c r="H10" s="33">
        <f>SUM(E10+F10+G10)</f>
        <v>1207</v>
      </c>
      <c r="I10" s="16">
        <v>52</v>
      </c>
    </row>
    <row r="11" spans="1:9" ht="19.5" customHeight="1" thickBot="1" x14ac:dyDescent="0.3">
      <c r="A11" s="10" t="s">
        <v>136</v>
      </c>
      <c r="B11" s="10">
        <v>2006</v>
      </c>
      <c r="C11" s="10" t="s">
        <v>84</v>
      </c>
      <c r="D11" s="30" t="s">
        <v>35</v>
      </c>
      <c r="E11" s="34">
        <v>429</v>
      </c>
      <c r="F11" s="34">
        <v>416</v>
      </c>
      <c r="G11" s="34">
        <v>310</v>
      </c>
      <c r="H11" s="33">
        <f>SUM(E11+F11+G11)</f>
        <v>1155</v>
      </c>
      <c r="I11" s="16">
        <v>49</v>
      </c>
    </row>
    <row r="12" spans="1:9" ht="19.5" customHeight="1" thickBot="1" x14ac:dyDescent="0.3">
      <c r="A12" s="12" t="s">
        <v>135</v>
      </c>
      <c r="B12" s="12">
        <v>2007</v>
      </c>
      <c r="C12" s="12" t="s">
        <v>84</v>
      </c>
      <c r="D12" s="31" t="s">
        <v>35</v>
      </c>
      <c r="E12" s="32">
        <v>224</v>
      </c>
      <c r="F12" s="32">
        <v>488</v>
      </c>
      <c r="G12" s="32">
        <v>387</v>
      </c>
      <c r="H12" s="33">
        <f>SUM(E12+F12+G12)</f>
        <v>1099</v>
      </c>
      <c r="I12" s="16">
        <v>46</v>
      </c>
    </row>
    <row r="13" spans="1:9" ht="19.5" customHeight="1" thickBot="1" x14ac:dyDescent="0.3">
      <c r="A13" s="12" t="s">
        <v>143</v>
      </c>
      <c r="B13" s="12">
        <v>2006</v>
      </c>
      <c r="C13" s="12" t="s">
        <v>84</v>
      </c>
      <c r="D13" s="31" t="s">
        <v>123</v>
      </c>
      <c r="E13" s="32">
        <v>391</v>
      </c>
      <c r="F13" s="32">
        <v>326</v>
      </c>
      <c r="G13" s="32">
        <v>278</v>
      </c>
      <c r="H13" s="33">
        <f>SUM(E13+F13+G13)</f>
        <v>995</v>
      </c>
      <c r="I13" s="16">
        <v>43</v>
      </c>
    </row>
    <row r="14" spans="1:9" ht="19.5" customHeight="1" thickBot="1" x14ac:dyDescent="0.3">
      <c r="A14" s="10" t="s">
        <v>128</v>
      </c>
      <c r="B14" s="10">
        <v>2007</v>
      </c>
      <c r="C14" s="10" t="s">
        <v>84</v>
      </c>
      <c r="D14" s="30" t="s">
        <v>10</v>
      </c>
      <c r="E14" s="32">
        <v>222</v>
      </c>
      <c r="F14" s="32">
        <v>464</v>
      </c>
      <c r="G14" s="32">
        <v>246</v>
      </c>
      <c r="H14" s="33">
        <f>SUM(E14+F14+G14)</f>
        <v>932</v>
      </c>
      <c r="I14" s="16">
        <v>40</v>
      </c>
    </row>
    <row r="15" spans="1:9" ht="19.5" customHeight="1" thickBot="1" x14ac:dyDescent="0.3">
      <c r="A15" s="12" t="s">
        <v>139</v>
      </c>
      <c r="B15" s="12">
        <v>2007</v>
      </c>
      <c r="C15" s="12" t="s">
        <v>84</v>
      </c>
      <c r="D15" s="31" t="s">
        <v>113</v>
      </c>
      <c r="E15" s="32">
        <v>232</v>
      </c>
      <c r="F15" s="32">
        <v>419</v>
      </c>
      <c r="G15" s="32">
        <v>241</v>
      </c>
      <c r="H15" s="33">
        <f>SUM(E15+F15+G15)</f>
        <v>892</v>
      </c>
      <c r="I15" s="16">
        <v>37</v>
      </c>
    </row>
    <row r="16" spans="1:9" ht="19.5" customHeight="1" thickBot="1" x14ac:dyDescent="0.3">
      <c r="A16" s="10" t="s">
        <v>138</v>
      </c>
      <c r="B16" s="10">
        <v>2007</v>
      </c>
      <c r="C16" s="10" t="s">
        <v>84</v>
      </c>
      <c r="D16" s="30" t="s">
        <v>113</v>
      </c>
      <c r="E16" s="32">
        <v>224</v>
      </c>
      <c r="F16" s="32">
        <v>462</v>
      </c>
      <c r="G16" s="32">
        <v>155</v>
      </c>
      <c r="H16" s="33">
        <f>SUM(E16+F16+G16)</f>
        <v>841</v>
      </c>
      <c r="I16" s="16">
        <v>34</v>
      </c>
    </row>
    <row r="17" spans="1:9" ht="19.5" customHeight="1" thickBot="1" x14ac:dyDescent="0.3">
      <c r="A17" s="10" t="s">
        <v>137</v>
      </c>
      <c r="B17" s="10">
        <v>2007</v>
      </c>
      <c r="C17" s="10" t="s">
        <v>84</v>
      </c>
      <c r="D17" s="30" t="s">
        <v>8</v>
      </c>
      <c r="E17" s="32">
        <v>51</v>
      </c>
      <c r="F17" s="32">
        <v>359</v>
      </c>
      <c r="G17" s="32">
        <v>379</v>
      </c>
      <c r="H17" s="33">
        <f>SUM(E17+F17+G17)</f>
        <v>789</v>
      </c>
      <c r="I17" s="16">
        <v>31</v>
      </c>
    </row>
    <row r="18" spans="1:9" ht="19.5" customHeight="1" thickBot="1" x14ac:dyDescent="0.3">
      <c r="A18" s="12" t="s">
        <v>130</v>
      </c>
      <c r="B18" s="12">
        <v>2007</v>
      </c>
      <c r="C18" s="12" t="s">
        <v>84</v>
      </c>
      <c r="D18" s="31" t="s">
        <v>35</v>
      </c>
      <c r="E18" s="32">
        <v>428</v>
      </c>
      <c r="F18" s="32">
        <v>0</v>
      </c>
      <c r="G18" s="32">
        <v>250</v>
      </c>
      <c r="H18" s="33">
        <f>SUM(E18+F18+G18)</f>
        <v>678</v>
      </c>
      <c r="I18" s="16">
        <v>28</v>
      </c>
    </row>
    <row r="19" spans="1:9" ht="19.5" customHeight="1" thickBot="1" x14ac:dyDescent="0.3">
      <c r="A19" s="12" t="s">
        <v>140</v>
      </c>
      <c r="B19" s="12">
        <v>2007</v>
      </c>
      <c r="C19" s="12" t="s">
        <v>84</v>
      </c>
      <c r="D19" s="31" t="s">
        <v>8</v>
      </c>
      <c r="E19" s="32">
        <v>0</v>
      </c>
      <c r="F19" s="32">
        <v>207</v>
      </c>
      <c r="G19" s="32">
        <v>121</v>
      </c>
      <c r="H19" s="33">
        <f>SUM(E19+F19+G19)</f>
        <v>328</v>
      </c>
      <c r="I19" s="16">
        <v>25</v>
      </c>
    </row>
  </sheetData>
  <sortState ref="A2:I19">
    <sortCondition descending="1" ref="I2:I19"/>
  </sortState>
  <pageMargins left="0.11811023622047245" right="0.11811023622047245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J15" sqref="J15"/>
    </sheetView>
  </sheetViews>
  <sheetFormatPr baseColWidth="10" defaultColWidth="34.140625" defaultRowHeight="21" customHeight="1" x14ac:dyDescent="0.2"/>
  <cols>
    <col min="1" max="1" width="21.28515625" style="23" bestFit="1" customWidth="1"/>
    <col min="2" max="2" width="5.140625" style="23" bestFit="1" customWidth="1"/>
    <col min="3" max="3" width="4" style="23" bestFit="1" customWidth="1"/>
    <col min="4" max="4" width="34.140625" style="23"/>
    <col min="5" max="5" width="4.7109375" style="23" bestFit="1" customWidth="1"/>
    <col min="6" max="6" width="7.28515625" style="23" bestFit="1" customWidth="1"/>
    <col min="7" max="7" width="5.7109375" style="23" bestFit="1" customWidth="1"/>
    <col min="8" max="8" width="6.85546875" style="28" bestFit="1" customWidth="1"/>
    <col min="9" max="9" width="6.5703125" style="29" bestFit="1" customWidth="1"/>
    <col min="10" max="16384" width="34.140625" style="23"/>
  </cols>
  <sheetData>
    <row r="1" spans="1:9" ht="21" customHeight="1" thickBot="1" x14ac:dyDescent="0.25">
      <c r="A1" s="18" t="s">
        <v>0</v>
      </c>
      <c r="B1" s="18" t="s">
        <v>1</v>
      </c>
      <c r="C1" s="18" t="s">
        <v>2</v>
      </c>
      <c r="D1" s="18" t="s">
        <v>3</v>
      </c>
      <c r="E1" s="19" t="s">
        <v>81</v>
      </c>
      <c r="F1" s="20" t="s">
        <v>82</v>
      </c>
      <c r="G1" s="21" t="s">
        <v>83</v>
      </c>
      <c r="H1" s="22" t="s">
        <v>145</v>
      </c>
      <c r="I1" s="22" t="s">
        <v>146</v>
      </c>
    </row>
    <row r="2" spans="1:9" ht="21" customHeight="1" thickBot="1" x14ac:dyDescent="0.25">
      <c r="A2" s="24" t="s">
        <v>110</v>
      </c>
      <c r="B2" s="24">
        <v>2007</v>
      </c>
      <c r="C2" s="24" t="s">
        <v>86</v>
      </c>
      <c r="D2" s="24" t="s">
        <v>47</v>
      </c>
      <c r="E2" s="25">
        <v>693</v>
      </c>
      <c r="F2" s="25">
        <v>664</v>
      </c>
      <c r="G2" s="25">
        <v>548</v>
      </c>
      <c r="H2" s="26">
        <f>SUM(E2+F2+G2)</f>
        <v>1905</v>
      </c>
      <c r="I2" s="22">
        <v>100</v>
      </c>
    </row>
    <row r="3" spans="1:9" ht="21" customHeight="1" thickBot="1" x14ac:dyDescent="0.25">
      <c r="A3" s="27" t="s">
        <v>117</v>
      </c>
      <c r="B3" s="27">
        <v>2006</v>
      </c>
      <c r="C3" s="27" t="s">
        <v>86</v>
      </c>
      <c r="D3" s="27" t="s">
        <v>8</v>
      </c>
      <c r="E3" s="25">
        <v>786</v>
      </c>
      <c r="F3" s="25">
        <v>581</v>
      </c>
      <c r="G3" s="25">
        <v>534</v>
      </c>
      <c r="H3" s="26">
        <f>SUM(E3+F3+G3)</f>
        <v>1901</v>
      </c>
      <c r="I3" s="22">
        <v>90</v>
      </c>
    </row>
    <row r="4" spans="1:9" ht="21" customHeight="1" thickBot="1" x14ac:dyDescent="0.25">
      <c r="A4" s="27" t="s">
        <v>115</v>
      </c>
      <c r="B4" s="27">
        <v>2006</v>
      </c>
      <c r="C4" s="27" t="s">
        <v>86</v>
      </c>
      <c r="D4" s="27" t="s">
        <v>23</v>
      </c>
      <c r="E4" s="25">
        <v>823</v>
      </c>
      <c r="F4" s="25">
        <v>667</v>
      </c>
      <c r="G4" s="25">
        <v>403</v>
      </c>
      <c r="H4" s="26">
        <f>SUM(E4+F4+G4)</f>
        <v>1893</v>
      </c>
      <c r="I4" s="22">
        <v>80</v>
      </c>
    </row>
    <row r="5" spans="1:9" ht="21" customHeight="1" thickBot="1" x14ac:dyDescent="0.25">
      <c r="A5" s="27" t="s">
        <v>109</v>
      </c>
      <c r="B5" s="27">
        <v>2006</v>
      </c>
      <c r="C5" s="27" t="s">
        <v>86</v>
      </c>
      <c r="D5" s="27" t="s">
        <v>12</v>
      </c>
      <c r="E5" s="25">
        <v>678</v>
      </c>
      <c r="F5" s="25">
        <v>605</v>
      </c>
      <c r="G5" s="25">
        <v>491</v>
      </c>
      <c r="H5" s="26">
        <f>SUM(E5+F5+G5)</f>
        <v>1774</v>
      </c>
      <c r="I5" s="22">
        <v>75</v>
      </c>
    </row>
    <row r="6" spans="1:9" ht="21" customHeight="1" thickBot="1" x14ac:dyDescent="0.25">
      <c r="A6" s="24" t="s">
        <v>116</v>
      </c>
      <c r="B6" s="24">
        <v>2007</v>
      </c>
      <c r="C6" s="24" t="s">
        <v>86</v>
      </c>
      <c r="D6" s="24" t="s">
        <v>35</v>
      </c>
      <c r="E6" s="25">
        <v>818</v>
      </c>
      <c r="F6" s="25">
        <v>627</v>
      </c>
      <c r="G6" s="25">
        <v>324</v>
      </c>
      <c r="H6" s="26">
        <f>SUM(E6+F6+G6)</f>
        <v>1769</v>
      </c>
      <c r="I6" s="22">
        <v>70</v>
      </c>
    </row>
    <row r="7" spans="1:9" ht="21" customHeight="1" thickBot="1" x14ac:dyDescent="0.25">
      <c r="A7" s="24" t="s">
        <v>95</v>
      </c>
      <c r="B7" s="24">
        <v>2006</v>
      </c>
      <c r="C7" s="24" t="s">
        <v>86</v>
      </c>
      <c r="D7" s="24" t="s">
        <v>12</v>
      </c>
      <c r="E7" s="25">
        <v>587</v>
      </c>
      <c r="F7" s="25">
        <v>703</v>
      </c>
      <c r="G7" s="25">
        <v>460</v>
      </c>
      <c r="H7" s="26">
        <f>SUM(E7+F7+G7)</f>
        <v>1750</v>
      </c>
      <c r="I7" s="22">
        <v>65</v>
      </c>
    </row>
    <row r="8" spans="1:9" ht="21" customHeight="1" thickBot="1" x14ac:dyDescent="0.25">
      <c r="A8" s="24" t="s">
        <v>100</v>
      </c>
      <c r="B8" s="24">
        <v>2007</v>
      </c>
      <c r="C8" s="24" t="s">
        <v>86</v>
      </c>
      <c r="D8" s="24" t="s">
        <v>6</v>
      </c>
      <c r="E8" s="25">
        <v>752</v>
      </c>
      <c r="F8" s="25">
        <v>463</v>
      </c>
      <c r="G8" s="25">
        <v>478</v>
      </c>
      <c r="H8" s="26">
        <f>SUM(E8+F8+G8)</f>
        <v>1693</v>
      </c>
      <c r="I8" s="22">
        <v>60</v>
      </c>
    </row>
    <row r="9" spans="1:9" ht="21" customHeight="1" thickBot="1" x14ac:dyDescent="0.25">
      <c r="A9" s="27" t="s">
        <v>99</v>
      </c>
      <c r="B9" s="27">
        <v>2007</v>
      </c>
      <c r="C9" s="27" t="s">
        <v>86</v>
      </c>
      <c r="D9" s="27" t="s">
        <v>12</v>
      </c>
      <c r="E9" s="25">
        <v>578</v>
      </c>
      <c r="F9" s="25">
        <v>608</v>
      </c>
      <c r="G9" s="25">
        <v>501</v>
      </c>
      <c r="H9" s="26">
        <f>SUM(E9+F9+G9)</f>
        <v>1687</v>
      </c>
      <c r="I9" s="22">
        <v>55</v>
      </c>
    </row>
    <row r="10" spans="1:9" ht="21" customHeight="1" thickBot="1" x14ac:dyDescent="0.25">
      <c r="A10" s="27" t="s">
        <v>92</v>
      </c>
      <c r="B10" s="27">
        <v>2006</v>
      </c>
      <c r="C10" s="27" t="s">
        <v>86</v>
      </c>
      <c r="D10" s="27" t="s">
        <v>47</v>
      </c>
      <c r="E10" s="25">
        <v>532</v>
      </c>
      <c r="F10" s="25">
        <v>731</v>
      </c>
      <c r="G10" s="25">
        <v>411</v>
      </c>
      <c r="H10" s="26">
        <f>SUM(E10+F10+G10)</f>
        <v>1674</v>
      </c>
      <c r="I10" s="22">
        <v>52</v>
      </c>
    </row>
    <row r="11" spans="1:9" ht="21" customHeight="1" thickBot="1" x14ac:dyDescent="0.25">
      <c r="A11" s="27" t="s">
        <v>85</v>
      </c>
      <c r="B11" s="27">
        <v>2006</v>
      </c>
      <c r="C11" s="27" t="s">
        <v>86</v>
      </c>
      <c r="D11" s="27" t="s">
        <v>47</v>
      </c>
      <c r="E11" s="25">
        <v>652</v>
      </c>
      <c r="F11" s="25">
        <v>519</v>
      </c>
      <c r="G11" s="25">
        <v>493</v>
      </c>
      <c r="H11" s="26">
        <f>SUM(E11+F11+G11)</f>
        <v>1664</v>
      </c>
      <c r="I11" s="22">
        <v>49</v>
      </c>
    </row>
    <row r="12" spans="1:9" ht="21" customHeight="1" thickBot="1" x14ac:dyDescent="0.25">
      <c r="A12" s="27" t="s">
        <v>119</v>
      </c>
      <c r="B12" s="27">
        <v>2007</v>
      </c>
      <c r="C12" s="27" t="s">
        <v>86</v>
      </c>
      <c r="D12" s="27" t="s">
        <v>47</v>
      </c>
      <c r="E12" s="25">
        <v>706</v>
      </c>
      <c r="F12" s="25">
        <v>581</v>
      </c>
      <c r="G12" s="25">
        <v>341</v>
      </c>
      <c r="H12" s="26">
        <f>SUM(E12+F12+G12)</f>
        <v>1628</v>
      </c>
      <c r="I12" s="22">
        <v>46</v>
      </c>
    </row>
    <row r="13" spans="1:9" ht="21" customHeight="1" thickBot="1" x14ac:dyDescent="0.25">
      <c r="A13" s="27" t="s">
        <v>91</v>
      </c>
      <c r="B13" s="27">
        <v>2006</v>
      </c>
      <c r="C13" s="27" t="s">
        <v>86</v>
      </c>
      <c r="D13" s="27" t="s">
        <v>47</v>
      </c>
      <c r="E13" s="25">
        <v>582</v>
      </c>
      <c r="F13" s="25">
        <v>731</v>
      </c>
      <c r="G13" s="25">
        <v>309</v>
      </c>
      <c r="H13" s="26">
        <f>SUM(E13+F13+G13)</f>
        <v>1622</v>
      </c>
      <c r="I13" s="22">
        <v>43</v>
      </c>
    </row>
    <row r="14" spans="1:9" ht="21" customHeight="1" thickBot="1" x14ac:dyDescent="0.25">
      <c r="A14" s="24" t="s">
        <v>96</v>
      </c>
      <c r="B14" s="24">
        <v>2006</v>
      </c>
      <c r="C14" s="24" t="s">
        <v>86</v>
      </c>
      <c r="D14" s="24" t="s">
        <v>6</v>
      </c>
      <c r="E14" s="25">
        <v>532</v>
      </c>
      <c r="F14" s="25">
        <v>731</v>
      </c>
      <c r="G14" s="25">
        <v>353</v>
      </c>
      <c r="H14" s="26">
        <f>SUM(E14+F14+G14)</f>
        <v>1616</v>
      </c>
      <c r="I14" s="22">
        <v>40</v>
      </c>
    </row>
    <row r="15" spans="1:9" ht="21" customHeight="1" thickBot="1" x14ac:dyDescent="0.25">
      <c r="A15" s="24" t="s">
        <v>89</v>
      </c>
      <c r="B15" s="24">
        <v>2006</v>
      </c>
      <c r="C15" s="24" t="s">
        <v>86</v>
      </c>
      <c r="D15" s="24" t="s">
        <v>10</v>
      </c>
      <c r="E15" s="25">
        <v>617</v>
      </c>
      <c r="F15" s="25">
        <v>703</v>
      </c>
      <c r="G15" s="25">
        <v>296</v>
      </c>
      <c r="H15" s="26">
        <f>SUM(E15+F15+G15)</f>
        <v>1616</v>
      </c>
      <c r="I15" s="22">
        <v>37</v>
      </c>
    </row>
    <row r="16" spans="1:9" ht="21" customHeight="1" thickBot="1" x14ac:dyDescent="0.25">
      <c r="A16" s="24" t="s">
        <v>87</v>
      </c>
      <c r="B16" s="24">
        <v>2006</v>
      </c>
      <c r="C16" s="24" t="s">
        <v>86</v>
      </c>
      <c r="D16" s="24" t="s">
        <v>33</v>
      </c>
      <c r="E16" s="25">
        <v>632</v>
      </c>
      <c r="F16" s="25">
        <v>561</v>
      </c>
      <c r="G16" s="25">
        <v>417</v>
      </c>
      <c r="H16" s="26">
        <f>SUM(E16+F16+G16)</f>
        <v>1610</v>
      </c>
      <c r="I16" s="22">
        <v>34</v>
      </c>
    </row>
    <row r="17" spans="1:9" ht="21" customHeight="1" thickBot="1" x14ac:dyDescent="0.25">
      <c r="A17" s="27" t="s">
        <v>90</v>
      </c>
      <c r="B17" s="27">
        <v>2006</v>
      </c>
      <c r="C17" s="27" t="s">
        <v>86</v>
      </c>
      <c r="D17" s="27" t="s">
        <v>10</v>
      </c>
      <c r="E17" s="25">
        <v>599</v>
      </c>
      <c r="F17" s="25">
        <v>676</v>
      </c>
      <c r="G17" s="25">
        <v>330</v>
      </c>
      <c r="H17" s="26">
        <f>SUM(E17+F17+G17)</f>
        <v>1605</v>
      </c>
      <c r="I17" s="22">
        <v>31</v>
      </c>
    </row>
    <row r="18" spans="1:9" ht="21" customHeight="1" thickBot="1" x14ac:dyDescent="0.25">
      <c r="A18" s="27" t="s">
        <v>88</v>
      </c>
      <c r="B18" s="27">
        <v>2006</v>
      </c>
      <c r="C18" s="27" t="s">
        <v>86</v>
      </c>
      <c r="D18" s="27" t="s">
        <v>6</v>
      </c>
      <c r="E18" s="25">
        <v>628</v>
      </c>
      <c r="F18" s="25">
        <v>561</v>
      </c>
      <c r="G18" s="25">
        <v>413</v>
      </c>
      <c r="H18" s="26">
        <f>SUM(E18+F18+G18)</f>
        <v>1602</v>
      </c>
      <c r="I18" s="22">
        <v>28</v>
      </c>
    </row>
    <row r="19" spans="1:9" ht="21" customHeight="1" thickBot="1" x14ac:dyDescent="0.25">
      <c r="A19" s="24" t="s">
        <v>93</v>
      </c>
      <c r="B19" s="24">
        <v>2007</v>
      </c>
      <c r="C19" s="24" t="s">
        <v>86</v>
      </c>
      <c r="D19" s="24" t="s">
        <v>76</v>
      </c>
      <c r="E19" s="25">
        <v>511</v>
      </c>
      <c r="F19" s="25">
        <v>649</v>
      </c>
      <c r="G19" s="25">
        <v>413</v>
      </c>
      <c r="H19" s="26">
        <f>SUM(E19+F19+G19)</f>
        <v>1573</v>
      </c>
      <c r="I19" s="22">
        <v>25</v>
      </c>
    </row>
    <row r="20" spans="1:9" ht="21" customHeight="1" thickBot="1" x14ac:dyDescent="0.25">
      <c r="A20" s="24" t="s">
        <v>118</v>
      </c>
      <c r="B20" s="24">
        <v>2007</v>
      </c>
      <c r="C20" s="24" t="s">
        <v>86</v>
      </c>
      <c r="D20" s="24" t="s">
        <v>6</v>
      </c>
      <c r="E20" s="25">
        <v>756</v>
      </c>
      <c r="F20" s="25">
        <v>632</v>
      </c>
      <c r="G20" s="25">
        <v>162</v>
      </c>
      <c r="H20" s="26">
        <f>SUM(E20+F20+G20)</f>
        <v>1550</v>
      </c>
      <c r="I20" s="22">
        <v>22</v>
      </c>
    </row>
    <row r="21" spans="1:9" ht="21" customHeight="1" thickBot="1" x14ac:dyDescent="0.25">
      <c r="A21" s="24" t="s">
        <v>111</v>
      </c>
      <c r="B21" s="24">
        <v>2007</v>
      </c>
      <c r="C21" s="24" t="s">
        <v>86</v>
      </c>
      <c r="D21" s="24" t="s">
        <v>8</v>
      </c>
      <c r="E21" s="25">
        <v>535</v>
      </c>
      <c r="F21" s="25">
        <v>556</v>
      </c>
      <c r="G21" s="25">
        <v>434</v>
      </c>
      <c r="H21" s="26">
        <f>SUM(E21+F21+G21)</f>
        <v>1525</v>
      </c>
      <c r="I21" s="22">
        <v>20</v>
      </c>
    </row>
    <row r="22" spans="1:9" ht="21" customHeight="1" thickBot="1" x14ac:dyDescent="0.25">
      <c r="A22" s="24" t="s">
        <v>112</v>
      </c>
      <c r="B22" s="24">
        <v>2006</v>
      </c>
      <c r="C22" s="24" t="s">
        <v>86</v>
      </c>
      <c r="D22" s="24" t="s">
        <v>113</v>
      </c>
      <c r="E22" s="25">
        <v>724</v>
      </c>
      <c r="F22" s="25">
        <v>530</v>
      </c>
      <c r="G22" s="25">
        <v>259</v>
      </c>
      <c r="H22" s="26">
        <f>SUM(E22+F22+G22)</f>
        <v>1513</v>
      </c>
      <c r="I22" s="22">
        <v>18</v>
      </c>
    </row>
    <row r="23" spans="1:9" ht="21" customHeight="1" thickBot="1" x14ac:dyDescent="0.25">
      <c r="A23" s="24" t="s">
        <v>104</v>
      </c>
      <c r="B23" s="24">
        <v>2006</v>
      </c>
      <c r="C23" s="24" t="s">
        <v>86</v>
      </c>
      <c r="D23" s="24" t="s">
        <v>6</v>
      </c>
      <c r="E23" s="25">
        <v>733</v>
      </c>
      <c r="F23" s="25">
        <v>470</v>
      </c>
      <c r="G23" s="25">
        <v>279</v>
      </c>
      <c r="H23" s="26">
        <f>SUM(E23+F23+G23)</f>
        <v>1482</v>
      </c>
      <c r="I23" s="22">
        <v>16</v>
      </c>
    </row>
    <row r="24" spans="1:9" ht="21" customHeight="1" thickBot="1" x14ac:dyDescent="0.25">
      <c r="A24" s="27" t="s">
        <v>101</v>
      </c>
      <c r="B24" s="27">
        <v>2007</v>
      </c>
      <c r="C24" s="27" t="s">
        <v>86</v>
      </c>
      <c r="D24" s="27" t="s">
        <v>12</v>
      </c>
      <c r="E24" s="25">
        <v>574</v>
      </c>
      <c r="F24" s="25">
        <v>544</v>
      </c>
      <c r="G24" s="25">
        <v>356</v>
      </c>
      <c r="H24" s="26">
        <f>SUM(E24+F24+G24)</f>
        <v>1474</v>
      </c>
      <c r="I24" s="22">
        <v>14</v>
      </c>
    </row>
    <row r="25" spans="1:9" ht="21" customHeight="1" thickBot="1" x14ac:dyDescent="0.25">
      <c r="A25" s="27" t="s">
        <v>124</v>
      </c>
      <c r="B25" s="27">
        <v>2007</v>
      </c>
      <c r="C25" s="27" t="s">
        <v>86</v>
      </c>
      <c r="D25" s="27" t="s">
        <v>47</v>
      </c>
      <c r="E25" s="25">
        <v>555</v>
      </c>
      <c r="F25" s="25">
        <v>547</v>
      </c>
      <c r="G25" s="25">
        <v>349</v>
      </c>
      <c r="H25" s="26">
        <f>SUM(E25+F25+G25)</f>
        <v>1451</v>
      </c>
      <c r="I25" s="22">
        <v>12</v>
      </c>
    </row>
    <row r="26" spans="1:9" ht="21" customHeight="1" thickBot="1" x14ac:dyDescent="0.25">
      <c r="A26" s="27" t="s">
        <v>105</v>
      </c>
      <c r="B26" s="27">
        <v>2006</v>
      </c>
      <c r="C26" s="27" t="s">
        <v>86</v>
      </c>
      <c r="D26" s="27" t="s">
        <v>12</v>
      </c>
      <c r="E26" s="25">
        <v>516</v>
      </c>
      <c r="F26" s="25">
        <v>472</v>
      </c>
      <c r="G26" s="25">
        <v>444</v>
      </c>
      <c r="H26" s="26">
        <f>SUM(E26+F26+G26)</f>
        <v>1432</v>
      </c>
      <c r="I26" s="22">
        <v>10</v>
      </c>
    </row>
    <row r="27" spans="1:9" ht="21" customHeight="1" thickBot="1" x14ac:dyDescent="0.25">
      <c r="A27" s="27" t="s">
        <v>121</v>
      </c>
      <c r="B27" s="27">
        <v>2006</v>
      </c>
      <c r="C27" s="27" t="s">
        <v>86</v>
      </c>
      <c r="D27" s="27" t="s">
        <v>12</v>
      </c>
      <c r="E27" s="25">
        <v>625</v>
      </c>
      <c r="F27" s="25">
        <v>496</v>
      </c>
      <c r="G27" s="25">
        <v>305</v>
      </c>
      <c r="H27" s="26">
        <f>SUM(E27+F27+G27)</f>
        <v>1426</v>
      </c>
      <c r="I27" s="22">
        <v>8</v>
      </c>
    </row>
    <row r="28" spans="1:9" ht="21" customHeight="1" thickBot="1" x14ac:dyDescent="0.25">
      <c r="A28" s="24" t="s">
        <v>120</v>
      </c>
      <c r="B28" s="24">
        <v>2007</v>
      </c>
      <c r="C28" s="24" t="s">
        <v>86</v>
      </c>
      <c r="D28" s="24" t="s">
        <v>6</v>
      </c>
      <c r="E28" s="25">
        <v>647</v>
      </c>
      <c r="F28" s="25">
        <v>482</v>
      </c>
      <c r="G28" s="25">
        <v>290</v>
      </c>
      <c r="H28" s="26">
        <f>SUM(E28+F28+G28)</f>
        <v>1419</v>
      </c>
      <c r="I28" s="22">
        <v>6</v>
      </c>
    </row>
    <row r="29" spans="1:9" ht="21" customHeight="1" thickBot="1" x14ac:dyDescent="0.25">
      <c r="A29" s="27" t="s">
        <v>102</v>
      </c>
      <c r="B29" s="27">
        <v>2007</v>
      </c>
      <c r="C29" s="27" t="s">
        <v>86</v>
      </c>
      <c r="D29" s="27" t="s">
        <v>47</v>
      </c>
      <c r="E29" s="25">
        <v>584</v>
      </c>
      <c r="F29" s="25">
        <v>470</v>
      </c>
      <c r="G29" s="25">
        <v>326</v>
      </c>
      <c r="H29" s="26">
        <f>SUM(E29+F29+G29)</f>
        <v>1380</v>
      </c>
      <c r="I29" s="22">
        <v>4</v>
      </c>
    </row>
    <row r="30" spans="1:9" ht="21" customHeight="1" thickBot="1" x14ac:dyDescent="0.25">
      <c r="A30" s="27" t="s">
        <v>94</v>
      </c>
      <c r="B30" s="27">
        <v>2007</v>
      </c>
      <c r="C30" s="27" t="s">
        <v>86</v>
      </c>
      <c r="D30" s="27" t="s">
        <v>39</v>
      </c>
      <c r="E30" s="25">
        <v>396</v>
      </c>
      <c r="F30" s="25">
        <v>561</v>
      </c>
      <c r="G30" s="25">
        <v>349</v>
      </c>
      <c r="H30" s="26">
        <f>SUM(E30+F30+G30)</f>
        <v>1306</v>
      </c>
      <c r="I30" s="22">
        <v>2</v>
      </c>
    </row>
    <row r="31" spans="1:9" ht="21" customHeight="1" thickBot="1" x14ac:dyDescent="0.25">
      <c r="A31" s="27" t="s">
        <v>106</v>
      </c>
      <c r="B31" s="27">
        <v>2006</v>
      </c>
      <c r="C31" s="27" t="s">
        <v>86</v>
      </c>
      <c r="D31" s="27" t="s">
        <v>47</v>
      </c>
      <c r="E31" s="25">
        <v>478</v>
      </c>
      <c r="F31" s="25">
        <v>0</v>
      </c>
      <c r="G31" s="25">
        <v>461</v>
      </c>
      <c r="H31" s="26">
        <f>SUM(E31+F31+G31)</f>
        <v>939</v>
      </c>
      <c r="I31" s="22">
        <v>1</v>
      </c>
    </row>
    <row r="32" spans="1:9" ht="21" customHeight="1" thickBot="1" x14ac:dyDescent="0.25">
      <c r="A32" s="27" t="s">
        <v>107</v>
      </c>
      <c r="B32" s="27">
        <v>2007</v>
      </c>
      <c r="C32" s="27" t="s">
        <v>86</v>
      </c>
      <c r="D32" s="27" t="s">
        <v>8</v>
      </c>
      <c r="E32" s="25">
        <v>461</v>
      </c>
      <c r="F32" s="25">
        <v>437</v>
      </c>
      <c r="G32" s="25">
        <v>252</v>
      </c>
      <c r="H32" s="26">
        <f>SUM(E32+F32+G32)</f>
        <v>1150</v>
      </c>
      <c r="I32" s="22">
        <v>1</v>
      </c>
    </row>
    <row r="33" spans="1:9" ht="21" customHeight="1" thickBot="1" x14ac:dyDescent="0.25">
      <c r="A33" s="24" t="s">
        <v>108</v>
      </c>
      <c r="B33" s="24">
        <v>2007</v>
      </c>
      <c r="C33" s="24" t="s">
        <v>86</v>
      </c>
      <c r="D33" s="24" t="s">
        <v>8</v>
      </c>
      <c r="E33" s="25">
        <v>370</v>
      </c>
      <c r="F33" s="25">
        <v>360</v>
      </c>
      <c r="G33" s="25">
        <v>53</v>
      </c>
      <c r="H33" s="26">
        <f>SUM(E33+F33+G33)</f>
        <v>783</v>
      </c>
      <c r="I33" s="22">
        <v>1</v>
      </c>
    </row>
    <row r="34" spans="1:9" ht="21" customHeight="1" thickBot="1" x14ac:dyDescent="0.25">
      <c r="A34" s="27" t="s">
        <v>98</v>
      </c>
      <c r="B34" s="27">
        <v>2007</v>
      </c>
      <c r="C34" s="27" t="s">
        <v>86</v>
      </c>
      <c r="D34" s="27" t="s">
        <v>33</v>
      </c>
      <c r="E34" s="25">
        <v>474</v>
      </c>
      <c r="F34" s="25">
        <v>605</v>
      </c>
      <c r="G34" s="25">
        <v>198</v>
      </c>
      <c r="H34" s="26">
        <f>SUM(E34+F34+G34)</f>
        <v>1277</v>
      </c>
      <c r="I34" s="22">
        <v>1</v>
      </c>
    </row>
    <row r="35" spans="1:9" ht="21" customHeight="1" thickBot="1" x14ac:dyDescent="0.25">
      <c r="A35" s="24" t="s">
        <v>122</v>
      </c>
      <c r="B35" s="24">
        <v>2007</v>
      </c>
      <c r="C35" s="24" t="s">
        <v>86</v>
      </c>
      <c r="D35" s="24" t="s">
        <v>123</v>
      </c>
      <c r="E35" s="25">
        <v>589</v>
      </c>
      <c r="F35" s="25">
        <v>388</v>
      </c>
      <c r="G35" s="25">
        <v>174</v>
      </c>
      <c r="H35" s="26">
        <f>SUM(E35+F35+G35)</f>
        <v>1151</v>
      </c>
      <c r="I35" s="22">
        <v>1</v>
      </c>
    </row>
    <row r="36" spans="1:9" ht="13.5" thickBot="1" x14ac:dyDescent="0.25">
      <c r="A36" s="27" t="s">
        <v>114</v>
      </c>
      <c r="B36" s="27">
        <v>2007</v>
      </c>
      <c r="C36" s="27" t="s">
        <v>86</v>
      </c>
      <c r="D36" s="27" t="s">
        <v>113</v>
      </c>
      <c r="E36" s="25">
        <v>361</v>
      </c>
      <c r="F36" s="25">
        <v>370</v>
      </c>
      <c r="G36" s="25">
        <v>264</v>
      </c>
      <c r="H36" s="26">
        <f>SUM(E36+F36+G36)</f>
        <v>995</v>
      </c>
      <c r="I36" s="22">
        <v>1</v>
      </c>
    </row>
    <row r="37" spans="1:9" ht="19.5" customHeight="1" thickBot="1" x14ac:dyDescent="0.25">
      <c r="A37" s="24" t="s">
        <v>97</v>
      </c>
      <c r="B37" s="24">
        <v>2006</v>
      </c>
      <c r="C37" s="24" t="s">
        <v>86</v>
      </c>
      <c r="D37" s="24" t="s">
        <v>47</v>
      </c>
      <c r="E37" s="25">
        <v>392</v>
      </c>
      <c r="F37" s="25">
        <v>436</v>
      </c>
      <c r="G37" s="25">
        <v>403</v>
      </c>
      <c r="H37" s="26">
        <f>SUM(E37+F37+G37)</f>
        <v>1231</v>
      </c>
      <c r="I37" s="22">
        <v>1</v>
      </c>
    </row>
    <row r="38" spans="1:9" ht="18" customHeight="1" thickBot="1" x14ac:dyDescent="0.25">
      <c r="A38" s="24" t="s">
        <v>125</v>
      </c>
      <c r="B38" s="24">
        <v>2006</v>
      </c>
      <c r="C38" s="24" t="s">
        <v>86</v>
      </c>
      <c r="D38" s="24" t="s">
        <v>76</v>
      </c>
      <c r="E38" s="25">
        <v>493</v>
      </c>
      <c r="F38" s="25">
        <v>435</v>
      </c>
      <c r="G38" s="25">
        <v>321</v>
      </c>
      <c r="H38" s="26">
        <f>SUM(E38+F38+G38)</f>
        <v>1249</v>
      </c>
      <c r="I38" s="22">
        <v>1</v>
      </c>
    </row>
    <row r="39" spans="1:9" ht="17.25" customHeight="1" thickBot="1" x14ac:dyDescent="0.25">
      <c r="A39" s="24" t="s">
        <v>103</v>
      </c>
      <c r="B39" s="24">
        <v>2006</v>
      </c>
      <c r="C39" s="24" t="s">
        <v>86</v>
      </c>
      <c r="D39" s="24" t="s">
        <v>39</v>
      </c>
      <c r="E39" s="25">
        <v>446</v>
      </c>
      <c r="F39" s="25">
        <v>0</v>
      </c>
      <c r="G39" s="25">
        <v>0</v>
      </c>
      <c r="H39" s="26">
        <f>SUM(E39+F39+G39)</f>
        <v>446</v>
      </c>
      <c r="I39" s="22">
        <v>1</v>
      </c>
    </row>
  </sheetData>
  <sortState ref="A2:I39">
    <sortCondition descending="1" ref="I2:I39"/>
  </sortState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CM</vt:lpstr>
      <vt:lpstr>CF</vt:lpstr>
      <vt:lpstr>RM</vt:lpstr>
      <vt:lpstr>RF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Supra</dc:creator>
  <cp:lastModifiedBy>Supra</cp:lastModifiedBy>
  <cp:lastPrinted>2019-08-06T09:46:50Z</cp:lastPrinted>
  <dcterms:created xsi:type="dcterms:W3CDTF">2019-06-28T16:09:38Z</dcterms:created>
  <dcterms:modified xsi:type="dcterms:W3CDTF">2019-08-12T11:15:16Z</dcterms:modified>
</cp:coreProperties>
</file>