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G:\FIDAL\2019-Grand Prix\"/>
    </mc:Choice>
  </mc:AlternateContent>
  <bookViews>
    <workbookView xWindow="0" yWindow="0" windowWidth="28800" windowHeight="12435" activeTab="3"/>
  </bookViews>
  <sheets>
    <sheet name="RM" sheetId="2" r:id="rId1"/>
    <sheet name="CM" sheetId="3" r:id="rId2"/>
    <sheet name="RF" sheetId="4" r:id="rId3"/>
    <sheet name="CF" sheetId="5" r:id="rId4"/>
  </sheets>
  <calcPr calcId="152511" iterateDelta="1E-4"/>
</workbook>
</file>

<file path=xl/calcChain.xml><?xml version="1.0" encoding="utf-8"?>
<calcChain xmlns="http://schemas.openxmlformats.org/spreadsheetml/2006/main">
  <c r="I11" i="5" l="1"/>
  <c r="I20" i="3" l="1"/>
  <c r="I63" i="5" l="1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0" i="5"/>
  <c r="I9" i="5"/>
  <c r="I8" i="5"/>
  <c r="I7" i="5"/>
  <c r="I6" i="5"/>
  <c r="I5" i="5"/>
  <c r="I4" i="5"/>
  <c r="I3" i="5"/>
  <c r="I2" i="5"/>
  <c r="I5" i="4"/>
  <c r="I4" i="4"/>
  <c r="I51" i="4"/>
  <c r="I10" i="4"/>
  <c r="I12" i="4"/>
  <c r="I19" i="4"/>
  <c r="I17" i="4"/>
  <c r="I14" i="4"/>
  <c r="I49" i="4"/>
  <c r="I38" i="4"/>
  <c r="I18" i="4"/>
  <c r="I9" i="4"/>
  <c r="I8" i="4"/>
  <c r="I53" i="4"/>
  <c r="I13" i="4"/>
  <c r="I50" i="4"/>
  <c r="I7" i="4"/>
  <c r="I30" i="4"/>
  <c r="I48" i="4"/>
  <c r="I35" i="4"/>
  <c r="I31" i="4"/>
  <c r="I34" i="4"/>
  <c r="I42" i="4"/>
  <c r="I20" i="4"/>
  <c r="I27" i="4"/>
  <c r="I3" i="4"/>
  <c r="I44" i="4"/>
  <c r="I25" i="4"/>
  <c r="I29" i="4"/>
  <c r="I46" i="4"/>
  <c r="I37" i="4"/>
  <c r="I21" i="4"/>
  <c r="I36" i="4"/>
  <c r="I43" i="4"/>
  <c r="I16" i="4"/>
  <c r="I40" i="4"/>
  <c r="I52" i="4"/>
  <c r="I28" i="4"/>
  <c r="I45" i="4"/>
  <c r="I41" i="4"/>
  <c r="I22" i="4"/>
  <c r="I6" i="4"/>
  <c r="I2" i="4"/>
  <c r="I15" i="4"/>
  <c r="I33" i="4"/>
  <c r="I24" i="4"/>
  <c r="I39" i="4"/>
  <c r="I47" i="4"/>
  <c r="I32" i="4"/>
  <c r="I26" i="4"/>
  <c r="I11" i="4"/>
  <c r="I23" i="4"/>
  <c r="I17" i="2"/>
  <c r="I10" i="2"/>
  <c r="I20" i="2"/>
  <c r="I27" i="2"/>
  <c r="I21" i="2"/>
  <c r="I15" i="2"/>
  <c r="I7" i="2"/>
  <c r="I6" i="2"/>
  <c r="I19" i="2"/>
  <c r="I8" i="2"/>
  <c r="I13" i="2"/>
  <c r="I18" i="2"/>
  <c r="I5" i="2"/>
  <c r="I25" i="2"/>
  <c r="I26" i="2"/>
  <c r="I12" i="2"/>
  <c r="I2" i="2"/>
  <c r="I24" i="2"/>
  <c r="I9" i="2"/>
  <c r="I11" i="2"/>
  <c r="I4" i="2"/>
  <c r="I16" i="2"/>
  <c r="I14" i="2"/>
  <c r="I28" i="2"/>
  <c r="I22" i="2"/>
  <c r="I3" i="2"/>
  <c r="I23" i="2"/>
  <c r="I44" i="3" l="1"/>
  <c r="I3" i="3"/>
  <c r="I23" i="3"/>
  <c r="I38" i="3"/>
  <c r="I31" i="3"/>
  <c r="I2" i="3"/>
  <c r="I11" i="3"/>
  <c r="I16" i="3"/>
  <c r="I29" i="3"/>
  <c r="I6" i="3"/>
  <c r="I7" i="3"/>
  <c r="I14" i="3"/>
  <c r="I15" i="3"/>
  <c r="I40" i="3"/>
  <c r="I12" i="3"/>
  <c r="I28" i="3"/>
  <c r="I24" i="3"/>
  <c r="I9" i="3"/>
  <c r="I35" i="3"/>
  <c r="I32" i="3"/>
  <c r="I37" i="3"/>
  <c r="I19" i="3"/>
  <c r="I30" i="3"/>
  <c r="I18" i="3"/>
  <c r="I13" i="3"/>
  <c r="I26" i="3"/>
  <c r="I10" i="3"/>
  <c r="I22" i="3"/>
  <c r="I41" i="3"/>
  <c r="I39" i="3"/>
  <c r="I8" i="3"/>
  <c r="I27" i="3"/>
  <c r="I36" i="3"/>
  <c r="I5" i="3"/>
  <c r="I34" i="3"/>
  <c r="I21" i="3"/>
  <c r="I25" i="3"/>
  <c r="I42" i="3"/>
  <c r="I4" i="3"/>
  <c r="I33" i="3"/>
  <c r="I43" i="3"/>
  <c r="I17" i="3"/>
</calcChain>
</file>

<file path=xl/sharedStrings.xml><?xml version="1.0" encoding="utf-8"?>
<sst xmlns="http://schemas.openxmlformats.org/spreadsheetml/2006/main" count="588" uniqueCount="210">
  <si>
    <t>Atleta</t>
  </si>
  <si>
    <t>Anno</t>
  </si>
  <si>
    <t>Cat.</t>
  </si>
  <si>
    <t>Società</t>
  </si>
  <si>
    <t>BZ018 S.A.F. BOLZANO</t>
  </si>
  <si>
    <t>BZ054 KSV LEICHTATHLETIK DILETTANTIS</t>
  </si>
  <si>
    <t>BZ073 A.S.D. SUEDTIROL TEAM CLUB</t>
  </si>
  <si>
    <t>BZ068 S.G EISACKTAL RAIFFEISEN ASV</t>
  </si>
  <si>
    <t>BZ025 SOCIETA' ATLETICA BOLZANO</t>
  </si>
  <si>
    <t>BZ023 ASV L.C. BOZEN RAIFFEISEN</t>
  </si>
  <si>
    <t>BZ031 A.S.D.SSV BRIXEN</t>
  </si>
  <si>
    <t>BZ011 ASV S.V. LANA - RAIKA</t>
  </si>
  <si>
    <t>BZ050 ATLETICA GHERDEINA RAIFFEISEN</t>
  </si>
  <si>
    <t>BZ019 SPORTCLUB MERANO</t>
  </si>
  <si>
    <t>BZ026 A.S.D. S.A.F. LAIVES</t>
  </si>
  <si>
    <t>BZ008 SSV BRUNECK BRUNICO VOLKSBANK</t>
  </si>
  <si>
    <t>BZ088 AMATEURSPORTCLUB PASSEIER</t>
  </si>
  <si>
    <t>FEDERER Simon</t>
  </si>
  <si>
    <t>CM</t>
  </si>
  <si>
    <t>DALSASS Noah</t>
  </si>
  <si>
    <t>FINOTTI Alessandro</t>
  </si>
  <si>
    <t>PEDRON Mattia</t>
  </si>
  <si>
    <t>VERONESI VEDOVELLI Leop</t>
  </si>
  <si>
    <t>LUDESCHER HERRMANN Mar</t>
  </si>
  <si>
    <t>FATTOR Jacopo</t>
  </si>
  <si>
    <t>VALT Christian</t>
  </si>
  <si>
    <t>BUSELLATO CINA' Gabriel</t>
  </si>
  <si>
    <t>ANDERLAN Raul Lucas</t>
  </si>
  <si>
    <t>LIEBICH Sebastian</t>
  </si>
  <si>
    <t>BUCCIARELLI Mattia</t>
  </si>
  <si>
    <t>FILIP Gabriel Emanuel</t>
  </si>
  <si>
    <t>BONARDO Andrea</t>
  </si>
  <si>
    <t>IRSARA Paul</t>
  </si>
  <si>
    <t>PETRANZAN Gabriele</t>
  </si>
  <si>
    <t>CRUCIOTTI Mattia</t>
  </si>
  <si>
    <t>FRANCESCATO Matteo</t>
  </si>
  <si>
    <t>TRIMARCHI Davide</t>
  </si>
  <si>
    <t>RUGGERA Marco</t>
  </si>
  <si>
    <t>CORRADINI Riccardo</t>
  </si>
  <si>
    <t>TIEFENBRUNNER Andreas</t>
  </si>
  <si>
    <t>FRASNELLI Edoardo</t>
  </si>
  <si>
    <t>DOMENICI Ivan</t>
  </si>
  <si>
    <t>DE CARLI Max</t>
  </si>
  <si>
    <t>MARCATO Samuele</t>
  </si>
  <si>
    <t>FLAIM Jacopo</t>
  </si>
  <si>
    <t>TOCCOLI Michele</t>
  </si>
  <si>
    <t>VON PAYR Andreas</t>
  </si>
  <si>
    <t>MELLE Valentino Luca</t>
  </si>
  <si>
    <t>GOELLER Jakob</t>
  </si>
  <si>
    <t>ENNEMOSER Thomas</t>
  </si>
  <si>
    <t>SOELVA Jakob</t>
  </si>
  <si>
    <t>GIRELLI Ivan</t>
  </si>
  <si>
    <t>CREPAZ Jonas</t>
  </si>
  <si>
    <t>MAIRHOFER Max</t>
  </si>
  <si>
    <t>TIT Paul</t>
  </si>
  <si>
    <t>SINN Gabriel</t>
  </si>
  <si>
    <t>MENZ Jakob</t>
  </si>
  <si>
    <t>WELSCHER Maximilian</t>
  </si>
  <si>
    <t>HACKHOFER Andreas</t>
  </si>
  <si>
    <t>VIKOLER Norman</t>
  </si>
  <si>
    <t>ZENONIANI Simone</t>
  </si>
  <si>
    <t>PUPP Emy</t>
  </si>
  <si>
    <t>RF</t>
  </si>
  <si>
    <t>LANER Marie</t>
  </si>
  <si>
    <t>FRANCHI Sara</t>
  </si>
  <si>
    <t>PLONER Sabrina</t>
  </si>
  <si>
    <t>BARAZZUOL Maria Elisa</t>
  </si>
  <si>
    <t>FRONTULL Maria</t>
  </si>
  <si>
    <t>GUERRA Elena</t>
  </si>
  <si>
    <t>RAMPADO Sonia</t>
  </si>
  <si>
    <t>CHUGAYDA Sofiacristina</t>
  </si>
  <si>
    <t>HOELZL Eva</t>
  </si>
  <si>
    <t>PIRCHER Valentina Lia</t>
  </si>
  <si>
    <t>FILL Maria</t>
  </si>
  <si>
    <t>CARRELLA Sofia</t>
  </si>
  <si>
    <t>NEUNHAEUSERER Elina</t>
  </si>
  <si>
    <t>KASERER Greta</t>
  </si>
  <si>
    <t>PEINTNER Mara</t>
  </si>
  <si>
    <t>MARRONE Arianna</t>
  </si>
  <si>
    <t>BERNARDI Anita</t>
  </si>
  <si>
    <t>GRUBER Jana Sophie</t>
  </si>
  <si>
    <t>BRUGGER Andrea</t>
  </si>
  <si>
    <t>WEGER Hannah</t>
  </si>
  <si>
    <t>SCHRAMM Lena</t>
  </si>
  <si>
    <t>BRUGGER Karin</t>
  </si>
  <si>
    <t>GRAIFF Aurora</t>
  </si>
  <si>
    <t>ZINGERLE Emy</t>
  </si>
  <si>
    <t>KIRCHLER Alexandra</t>
  </si>
  <si>
    <t>BLASBICHLER Eva Sophia</t>
  </si>
  <si>
    <t>PERNTHALER Lea</t>
  </si>
  <si>
    <t>VEGLIA Sara</t>
  </si>
  <si>
    <t>KARBON Ilaria</t>
  </si>
  <si>
    <t>FEICHTER Katharina</t>
  </si>
  <si>
    <t>FINK Hanna</t>
  </si>
  <si>
    <t>AMORT Sophia</t>
  </si>
  <si>
    <t>LUBELLO Nicole</t>
  </si>
  <si>
    <t>PASCOTTO Lena</t>
  </si>
  <si>
    <t>IRSCHARA Julia</t>
  </si>
  <si>
    <t>KLAMMER Carmen</t>
  </si>
  <si>
    <t>STAUDER Sophie</t>
  </si>
  <si>
    <t>HUSSIEN Jasmin</t>
  </si>
  <si>
    <t>PICHLER Valeria</t>
  </si>
  <si>
    <t>ZENONIANI Sofia</t>
  </si>
  <si>
    <t>PERATHONER Sara</t>
  </si>
  <si>
    <t>BAUMGARTNER Franziska</t>
  </si>
  <si>
    <t>LARCHER Maya</t>
  </si>
  <si>
    <t>PAROLARI Elena</t>
  </si>
  <si>
    <t>MAIR Katharina</t>
  </si>
  <si>
    <t>GIOVANELLI Vittoria</t>
  </si>
  <si>
    <t>PITSCHEIDER Saphira</t>
  </si>
  <si>
    <t>MINIUCCHI Ginevra</t>
  </si>
  <si>
    <t>VALLE Nina</t>
  </si>
  <si>
    <t>HACKHOFER Anna</t>
  </si>
  <si>
    <t>GASSER Johanna</t>
  </si>
  <si>
    <t>ROEHLER Alex</t>
  </si>
  <si>
    <t>RM</t>
  </si>
  <si>
    <t>OETTL Christoph</t>
  </si>
  <si>
    <t>LUBELLO Kevin</t>
  </si>
  <si>
    <t>PRUENSTER Samuel</t>
  </si>
  <si>
    <t>WINDEGGER Yannick</t>
  </si>
  <si>
    <t>FLAIM Enrico</t>
  </si>
  <si>
    <t>ARGENTIERO Nicolas</t>
  </si>
  <si>
    <t>ENRICH Jonathan</t>
  </si>
  <si>
    <t>PEDRON Davide</t>
  </si>
  <si>
    <t>MERLIN Pheaphon</t>
  </si>
  <si>
    <t>PELLICINI Dylan</t>
  </si>
  <si>
    <t>GRAIFF Mattia</t>
  </si>
  <si>
    <t>CANPISI Damiano Julian</t>
  </si>
  <si>
    <t>GALLMETZER Aaron</t>
  </si>
  <si>
    <t>MEMOLLA Jimmy</t>
  </si>
  <si>
    <t>FEICHTER Felix</t>
  </si>
  <si>
    <t>TRIGOLO Martin</t>
  </si>
  <si>
    <t>POLLI Gabriele</t>
  </si>
  <si>
    <t>DE CARLI Alex</t>
  </si>
  <si>
    <t>MALPEZZI Ivan</t>
  </si>
  <si>
    <t>GUFLER Noel</t>
  </si>
  <si>
    <t>DOSSER Simon</t>
  </si>
  <si>
    <t>AGETHLE David</t>
  </si>
  <si>
    <t>KIRCHER Lukas</t>
  </si>
  <si>
    <t>SAUDA Lorenzo</t>
  </si>
  <si>
    <t>RAFFEINER Moritz</t>
  </si>
  <si>
    <t>DE GRANDI Tiago</t>
  </si>
  <si>
    <t>Lauf</t>
  </si>
  <si>
    <t>Sprung</t>
  </si>
  <si>
    <t>Wurf</t>
  </si>
  <si>
    <t>Totale</t>
  </si>
  <si>
    <t>Punkte</t>
  </si>
  <si>
    <t>BURGER Marie</t>
  </si>
  <si>
    <t>CF</t>
  </si>
  <si>
    <t>TOMASINI Jana</t>
  </si>
  <si>
    <t>HALLER Linda</t>
  </si>
  <si>
    <t>CORDIOLI Miriam</t>
  </si>
  <si>
    <t>REIFER Ilena</t>
  </si>
  <si>
    <t>MARINELLO Anna</t>
  </si>
  <si>
    <t>CHIZZALI Greta</t>
  </si>
  <si>
    <t>MEYER Clarissa</t>
  </si>
  <si>
    <t>PLONER Sophia</t>
  </si>
  <si>
    <t>BARBORINI Alessia</t>
  </si>
  <si>
    <t>KARBON Alice</t>
  </si>
  <si>
    <t>PICHLER Fiona</t>
  </si>
  <si>
    <t>WALDER Ida</t>
  </si>
  <si>
    <t>BRAMEZZA Federica</t>
  </si>
  <si>
    <t>FISCHER Johanna</t>
  </si>
  <si>
    <t>FREI Luianta</t>
  </si>
  <si>
    <t>GREIF Salome</t>
  </si>
  <si>
    <t>D'ANGELO Agata</t>
  </si>
  <si>
    <t>GOFFI Alessia</t>
  </si>
  <si>
    <t>AMORT Vanessa</t>
  </si>
  <si>
    <t>ORTLER Valentina</t>
  </si>
  <si>
    <t>PALLA Lisa</t>
  </si>
  <si>
    <t>MATUZZI Sara</t>
  </si>
  <si>
    <t>FISCHNALLER Hannah</t>
  </si>
  <si>
    <t>HUBER Nicole</t>
  </si>
  <si>
    <t>CIMA Alessandra</t>
  </si>
  <si>
    <t>COSTA Bianca</t>
  </si>
  <si>
    <t>HUBER Jennoifer</t>
  </si>
  <si>
    <t>FILL Sophia</t>
  </si>
  <si>
    <t>TURINI Lisa</t>
  </si>
  <si>
    <t>CECCHETTO Giulia</t>
  </si>
  <si>
    <t>LIBRERA Giulia</t>
  </si>
  <si>
    <t>PUNTAIER Karoline</t>
  </si>
  <si>
    <t>SANVIDO Federica</t>
  </si>
  <si>
    <t>VENERI Valentina</t>
  </si>
  <si>
    <t>GAISER Jasmin</t>
  </si>
  <si>
    <t>GALLMETZER Anna</t>
  </si>
  <si>
    <t>BZ013 ASV STERZING VOLKSBANK</t>
  </si>
  <si>
    <t>TONELLI Lisa</t>
  </si>
  <si>
    <t>PARROTTINO Celine</t>
  </si>
  <si>
    <t>FREI Magdalena</t>
  </si>
  <si>
    <t>VECCHIATO Laura</t>
  </si>
  <si>
    <t>TAUBER Alexa</t>
  </si>
  <si>
    <t>LOESCH Ariane</t>
  </si>
  <si>
    <t>HALLER Anna</t>
  </si>
  <si>
    <t>THALER Lea</t>
  </si>
  <si>
    <t>VUCEMILLO Emily</t>
  </si>
  <si>
    <t>LUCCHIARI Elisa Cesara</t>
  </si>
  <si>
    <t>MAHLKNECHT Nadine</t>
  </si>
  <si>
    <t>SADJA Keira</t>
  </si>
  <si>
    <t>FILL Leonie</t>
  </si>
  <si>
    <t>LEUPRECHT Lisa</t>
  </si>
  <si>
    <t>OBERRAUCH Lisa</t>
  </si>
  <si>
    <t>FRICK Theresa</t>
  </si>
  <si>
    <t>TRUANT Maddalena</t>
  </si>
  <si>
    <t>MARKART Nora</t>
  </si>
  <si>
    <t>RAFFL Franziska</t>
  </si>
  <si>
    <t>REFATTI Alyssa</t>
  </si>
  <si>
    <t>VORHAUSER Sofia</t>
  </si>
  <si>
    <t>DALLE AVE GAERBER Marga</t>
  </si>
  <si>
    <t>FRANZOSI Michela</t>
  </si>
  <si>
    <t>UNTERTHURNER Lisa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</si>
</sst>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sz val="8"/>
      <color rgb="FF000000"/>
      <name val="Verdana"/>
      <family val="2"/>
    </font>
    <font>
      <b/>
      <sz val="8"/>
      <color rgb="FF681726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Verdana"/>
      <family val="2"/>
    </font>
    <font>
      <b/>
      <sz val="9"/>
      <color rgb="FF681726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color rgb="FF681726"/>
      <name val="Calibri"/>
      <family val="2"/>
      <scheme val="minor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681726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color theme="1"/>
      <name val="Times New Roman"/>
      <family val="1"/>
    </font>
    <font>
      <b/>
      <sz val="8"/>
      <color rgb="FF681726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1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5F5F5"/>
        <bgColor indexed="64"/>
      </patternFill>
    </fill>
    <fill>
      <patternFill patternType="solid">
        <fgColor rgb="FFE9B702"/>
        <bgColor indexed="64"/>
      </patternFill>
    </fill>
    <fill>
      <patternFill patternType="solid">
        <fgColor rgb="FFEFECE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681726"/>
      </bottom>
      <diagonal/>
    </border>
    <border>
      <left style="medium">
        <color rgb="FFCCCCCC"/>
      </left>
      <right style="thick">
        <color rgb="FFCCCCCC"/>
      </right>
      <top style="medium">
        <color rgb="FFCCCCCC"/>
      </top>
      <bottom style="medium">
        <color rgb="FFCCCCCC"/>
      </bottom>
      <diagonal/>
    </border>
    <border>
      <left/>
      <right style="thick">
        <color rgb="FFCCCCCC"/>
      </right>
      <top/>
      <bottom/>
      <diagonal/>
    </border>
    <border>
      <left style="medium">
        <color rgb="FFCCCCCC"/>
      </left>
      <right/>
      <top/>
      <bottom style="medium">
        <color rgb="FF68172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61">
    <xf numFmtId="0" fontId="0" fillId="0" borderId="0" xfId="0"/>
    <xf numFmtId="0" fontId="20" fillId="0" borderId="0" xfId="0" applyFont="1" applyAlignment="1">
      <alignment horizontal="center"/>
    </xf>
    <xf numFmtId="0" fontId="20" fillId="36" borderId="12" xfId="0" applyFont="1" applyFill="1" applyBorder="1" applyAlignment="1">
      <alignment horizontal="center"/>
    </xf>
    <xf numFmtId="0" fontId="20" fillId="36" borderId="0" xfId="0" applyFont="1" applyFill="1" applyAlignment="1">
      <alignment horizontal="center"/>
    </xf>
    <xf numFmtId="0" fontId="21" fillId="34" borderId="0" xfId="0" applyFont="1" applyFill="1" applyBorder="1" applyAlignment="1">
      <alignment horizontal="left" vertical="center" wrapText="1"/>
    </xf>
    <xf numFmtId="0" fontId="22" fillId="35" borderId="14" xfId="0" applyFont="1" applyFill="1" applyBorder="1" applyAlignment="1">
      <alignment horizontal="left" vertical="center" wrapText="1"/>
    </xf>
    <xf numFmtId="0" fontId="20" fillId="33" borderId="14" xfId="0" applyFont="1" applyFill="1" applyBorder="1" applyAlignment="1">
      <alignment horizontal="center"/>
    </xf>
    <xf numFmtId="0" fontId="22" fillId="33" borderId="14" xfId="0" applyFont="1" applyFill="1" applyBorder="1" applyAlignment="1">
      <alignment horizontal="left" vertical="center" wrapText="1"/>
    </xf>
    <xf numFmtId="0" fontId="23" fillId="36" borderId="0" xfId="0" applyFont="1" applyFill="1" applyAlignment="1">
      <alignment horizontal="center"/>
    </xf>
    <xf numFmtId="0" fontId="16" fillId="0" borderId="14" xfId="0" applyFont="1" applyBorder="1" applyAlignment="1">
      <alignment horizontal="right"/>
    </xf>
    <xf numFmtId="0" fontId="16" fillId="0" borderId="0" xfId="0" applyFont="1"/>
    <xf numFmtId="0" fontId="16" fillId="0" borderId="14" xfId="0" applyFont="1" applyBorder="1" applyAlignment="1">
      <alignment horizontal="center"/>
    </xf>
    <xf numFmtId="0" fontId="24" fillId="34" borderId="10" xfId="0" applyFont="1" applyFill="1" applyBorder="1" applyAlignment="1">
      <alignment horizontal="left" vertical="center" wrapText="1"/>
    </xf>
    <xf numFmtId="0" fontId="25" fillId="35" borderId="11" xfId="0" applyFont="1" applyFill="1" applyBorder="1" applyAlignment="1">
      <alignment horizontal="left" vertical="center" wrapText="1"/>
    </xf>
    <xf numFmtId="0" fontId="25" fillId="33" borderId="11" xfId="0" applyFont="1" applyFill="1" applyBorder="1" applyAlignment="1">
      <alignment horizontal="left" vertical="center" wrapText="1"/>
    </xf>
    <xf numFmtId="0" fontId="26" fillId="34" borderId="13" xfId="0" applyFont="1" applyFill="1" applyBorder="1" applyAlignment="1">
      <alignment horizontal="center" vertical="center" wrapText="1"/>
    </xf>
    <xf numFmtId="0" fontId="26" fillId="34" borderId="10" xfId="0" applyFont="1" applyFill="1" applyBorder="1" applyAlignment="1">
      <alignment horizontal="left" vertical="center" wrapText="1"/>
    </xf>
    <xf numFmtId="0" fontId="27" fillId="36" borderId="12" xfId="0" applyFont="1" applyFill="1" applyBorder="1" applyAlignment="1">
      <alignment horizontal="center"/>
    </xf>
    <xf numFmtId="0" fontId="27" fillId="36" borderId="0" xfId="0" applyFont="1" applyFill="1" applyAlignment="1">
      <alignment horizontal="center"/>
    </xf>
    <xf numFmtId="0" fontId="28" fillId="36" borderId="0" xfId="0" applyFont="1" applyFill="1" applyAlignment="1">
      <alignment horizontal="center"/>
    </xf>
    <xf numFmtId="0" fontId="27" fillId="0" borderId="0" xfId="0" applyFont="1" applyAlignment="1">
      <alignment horizontal="center"/>
    </xf>
    <xf numFmtId="0" fontId="29" fillId="33" borderId="11" xfId="0" applyFont="1" applyFill="1" applyBorder="1" applyAlignment="1">
      <alignment horizontal="center" vertical="center" wrapText="1"/>
    </xf>
    <xf numFmtId="0" fontId="29" fillId="35" borderId="11" xfId="0" applyFont="1" applyFill="1" applyBorder="1" applyAlignment="1">
      <alignment horizontal="left" vertical="center" wrapText="1"/>
    </xf>
    <xf numFmtId="0" fontId="27" fillId="33" borderId="14" xfId="0" applyFont="1" applyFill="1" applyBorder="1" applyAlignment="1">
      <alignment horizontal="center"/>
    </xf>
    <xf numFmtId="0" fontId="30" fillId="0" borderId="14" xfId="0" applyFont="1" applyBorder="1" applyAlignment="1">
      <alignment horizontal="center"/>
    </xf>
    <xf numFmtId="0" fontId="29" fillId="33" borderId="11" xfId="0" applyFont="1" applyFill="1" applyBorder="1" applyAlignment="1">
      <alignment horizontal="left" vertical="center" wrapText="1"/>
    </xf>
    <xf numFmtId="0" fontId="30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2" fillId="33" borderId="16" xfId="0" applyFont="1" applyFill="1" applyBorder="1" applyAlignment="1">
      <alignment horizontal="left" vertical="center" wrapText="1"/>
    </xf>
    <xf numFmtId="0" fontId="22" fillId="35" borderId="16" xfId="0" applyFont="1" applyFill="1" applyBorder="1" applyAlignment="1">
      <alignment horizontal="left" vertical="center" wrapText="1"/>
    </xf>
    <xf numFmtId="0" fontId="21" fillId="34" borderId="14" xfId="0" applyFont="1" applyFill="1" applyBorder="1" applyAlignment="1">
      <alignment horizontal="left" vertical="center" wrapText="1"/>
    </xf>
    <xf numFmtId="0" fontId="20" fillId="0" borderId="14" xfId="0" applyFont="1" applyBorder="1" applyAlignment="1">
      <alignment horizontal="center"/>
    </xf>
    <xf numFmtId="0" fontId="29" fillId="35" borderId="11" xfId="0" applyFont="1" applyFill="1" applyBorder="1" applyAlignment="1">
      <alignment horizontal="center" vertical="center" wrapText="1"/>
    </xf>
    <xf numFmtId="0" fontId="31" fillId="0" borderId="0" xfId="0" applyFont="1"/>
    <xf numFmtId="0" fontId="31" fillId="0" borderId="0" xfId="0" applyFont="1" applyAlignment="1">
      <alignment horizontal="center"/>
    </xf>
    <xf numFmtId="0" fontId="29" fillId="35" borderId="15" xfId="0" applyFont="1" applyFill="1" applyBorder="1" applyAlignment="1">
      <alignment horizontal="center" vertical="center" wrapText="1"/>
    </xf>
    <xf numFmtId="0" fontId="32" fillId="0" borderId="0" xfId="0" applyFont="1"/>
    <xf numFmtId="0" fontId="33" fillId="34" borderId="13" xfId="0" applyFont="1" applyFill="1" applyBorder="1" applyAlignment="1">
      <alignment horizontal="center" vertical="center" wrapText="1"/>
    </xf>
    <xf numFmtId="0" fontId="33" fillId="34" borderId="10" xfId="0" applyFont="1" applyFill="1" applyBorder="1" applyAlignment="1">
      <alignment horizontal="left" vertical="center" wrapText="1"/>
    </xf>
    <xf numFmtId="0" fontId="34" fillId="36" borderId="12" xfId="0" applyFont="1" applyFill="1" applyBorder="1" applyAlignment="1">
      <alignment horizontal="center"/>
    </xf>
    <xf numFmtId="0" fontId="34" fillId="36" borderId="0" xfId="0" applyFont="1" applyFill="1" applyAlignment="1">
      <alignment horizontal="center"/>
    </xf>
    <xf numFmtId="0" fontId="35" fillId="36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Alignment="1">
      <alignment horizontal="center"/>
    </xf>
    <xf numFmtId="0" fontId="37" fillId="34" borderId="10" xfId="0" applyFont="1" applyFill="1" applyBorder="1" applyAlignment="1">
      <alignment horizontal="left" vertical="center" wrapText="1"/>
    </xf>
    <xf numFmtId="0" fontId="39" fillId="0" borderId="0" xfId="0" applyFont="1"/>
    <xf numFmtId="0" fontId="36" fillId="0" borderId="0" xfId="0" applyFont="1" applyFill="1" applyAlignment="1">
      <alignment horizontal="center"/>
    </xf>
    <xf numFmtId="0" fontId="40" fillId="0" borderId="17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36" fillId="37" borderId="17" xfId="0" applyFont="1" applyFill="1" applyBorder="1" applyAlignment="1">
      <alignment horizontal="center"/>
    </xf>
    <xf numFmtId="0" fontId="34" fillId="37" borderId="18" xfId="0" applyFont="1" applyFill="1" applyBorder="1" applyAlignment="1">
      <alignment wrapText="1"/>
    </xf>
    <xf numFmtId="0" fontId="34" fillId="37" borderId="17" xfId="0" applyFont="1" applyFill="1" applyBorder="1" applyAlignment="1">
      <alignment wrapText="1"/>
    </xf>
    <xf numFmtId="0" fontId="38" fillId="37" borderId="17" xfId="0" applyFont="1" applyFill="1" applyBorder="1" applyAlignment="1">
      <alignment wrapText="1"/>
    </xf>
    <xf numFmtId="0" fontId="34" fillId="37" borderId="17" xfId="0" applyFont="1" applyFill="1" applyBorder="1" applyAlignment="1">
      <alignment horizontal="center" wrapText="1"/>
    </xf>
    <xf numFmtId="0" fontId="41" fillId="37" borderId="17" xfId="0" applyFont="1" applyFill="1" applyBorder="1" applyAlignment="1">
      <alignment horizontal="center"/>
    </xf>
    <xf numFmtId="0" fontId="42" fillId="37" borderId="18" xfId="0" applyFont="1" applyFill="1" applyBorder="1" applyAlignment="1">
      <alignment wrapText="1"/>
    </xf>
    <xf numFmtId="0" fontId="42" fillId="37" borderId="17" xfId="0" applyFont="1" applyFill="1" applyBorder="1" applyAlignment="1">
      <alignment wrapText="1"/>
    </xf>
    <xf numFmtId="0" fontId="43" fillId="37" borderId="17" xfId="0" applyFont="1" applyFill="1" applyBorder="1" applyAlignment="1">
      <alignment wrapText="1"/>
    </xf>
    <xf numFmtId="0" fontId="42" fillId="37" borderId="17" xfId="0" applyFont="1" applyFill="1" applyBorder="1" applyAlignment="1">
      <alignment horizontal="center" wrapText="1"/>
    </xf>
    <xf numFmtId="0" fontId="44" fillId="0" borderId="17" xfId="0" applyFont="1" applyBorder="1" applyAlignment="1">
      <alignment horizontal="center"/>
    </xf>
    <xf numFmtId="0" fontId="41" fillId="0" borderId="0" xfId="0" applyFont="1"/>
  </cellXfs>
  <cellStyles count="44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Besuchter Hyperlink" xfId="43" builtinId="9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Link" xfId="42" builtinId="8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10">
    <dxf>
      <font>
        <strike val="0"/>
        <outline val="0"/>
        <shadow val="0"/>
        <u val="none"/>
        <vertAlign val="baseline"/>
        <name val="Times New Roman"/>
        <scheme val="none"/>
      </font>
      <fill>
        <patternFill patternType="solid">
          <fgColor indexed="64"/>
          <bgColor theme="0" tint="-0.14996795556505021"/>
        </patternFill>
      </fill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Times New Roman"/>
        <scheme val="none"/>
      </font>
      <fill>
        <patternFill patternType="solid">
          <fgColor indexed="64"/>
          <bgColor theme="0" tint="-0.14996795556505021"/>
        </patternFill>
      </fill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Times New Roman"/>
        <scheme val="none"/>
      </font>
      <fill>
        <patternFill patternType="solid">
          <fgColor indexed="64"/>
          <bgColor theme="0" tint="-0.14996795556505021"/>
        </patternFill>
      </fill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Times New Roman"/>
        <scheme val="none"/>
      </font>
      <fill>
        <patternFill patternType="solid">
          <fgColor indexed="64"/>
          <bgColor theme="0" tint="-0.14996795556505021"/>
        </patternFill>
      </fill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Times New Roman"/>
        <scheme val="none"/>
      </font>
      <fill>
        <patternFill patternType="solid">
          <fgColor indexed="64"/>
          <bgColor theme="0" tint="-0.14996795556505021"/>
        </patternFill>
      </fill>
    </dxf>
    <dxf>
      <font>
        <strike val="0"/>
        <outline val="0"/>
        <shadow val="0"/>
        <u val="none"/>
        <vertAlign val="baseline"/>
        <name val="Times New Roman"/>
        <scheme val="none"/>
      </font>
      <fill>
        <patternFill patternType="solid">
          <fgColor indexed="64"/>
          <bgColor theme="0" tint="-0.14996795556505021"/>
        </patternFill>
      </fill>
    </dxf>
    <dxf>
      <font>
        <strike val="0"/>
        <outline val="0"/>
        <shadow val="0"/>
        <u val="none"/>
        <vertAlign val="baseline"/>
        <name val="Times New Roman"/>
        <scheme val="none"/>
      </font>
      <fill>
        <patternFill patternType="solid">
          <fgColor indexed="64"/>
          <bgColor theme="0" tint="-0.14996795556505021"/>
        </patternFill>
      </fill>
    </dxf>
    <dxf>
      <font>
        <strike val="0"/>
        <outline val="0"/>
        <shadow val="0"/>
        <u val="none"/>
        <vertAlign val="baseline"/>
        <name val="Times New Roman"/>
        <scheme val="none"/>
      </font>
      <fill>
        <patternFill patternType="solid">
          <fgColor indexed="64"/>
          <bgColor theme="0" tint="-0.14996795556505021"/>
        </patternFill>
      </fill>
    </dxf>
    <dxf>
      <font>
        <strike val="0"/>
        <outline val="0"/>
        <shadow val="0"/>
        <u val="none"/>
        <vertAlign val="baseline"/>
        <name val="Times New Roman"/>
        <scheme val="none"/>
      </font>
      <fill>
        <patternFill patternType="solid">
          <fgColor indexed="64"/>
          <bgColor theme="0" tint="-0.14996795556505021"/>
        </patternFill>
      </fill>
    </dxf>
    <dxf>
      <font>
        <strike val="0"/>
        <outline val="0"/>
        <shadow val="0"/>
        <u val="none"/>
        <vertAlign val="baseline"/>
        <name val="Times New Roman"/>
        <scheme val="none"/>
      </font>
      <fill>
        <patternFill patternType="solid">
          <fgColor indexed="64"/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1</xdr:col>
          <xdr:colOff>914400</xdr:colOff>
          <xdr:row>1</xdr:row>
          <xdr:rowOff>38100</xdr:rowOff>
        </xdr:to>
        <xdr:sp macro="" textlink="">
          <xdr:nvSpPr>
            <xdr:cNvPr id="2050" name="Control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__Anonymous_Sheet_DB__0" displayName="__Anonymous_Sheet_DB__0" ref="B2:I63" headerRowCount="0" totalsRowShown="0" headerRowDxfId="9" dataDxfId="8">
  <sortState ref="B2:I63">
    <sortCondition descending="1" ref="I2:I63"/>
  </sortState>
  <tableColumns count="8">
    <tableColumn id="1" name="Spalte1" dataDxfId="7"/>
    <tableColumn id="2" name="Spalte2" dataDxfId="6"/>
    <tableColumn id="3" name="Spalte3" dataDxfId="5"/>
    <tableColumn id="4" name="Spalte4" dataDxfId="4"/>
    <tableColumn id="5" name="Spalte5" dataDxfId="3"/>
    <tableColumn id="6" name="Spalte6" dataDxfId="2"/>
    <tableColumn id="7" name="Spalte7" dataDxfId="1"/>
    <tableColumn id="8" name="Spalte8" dataDxfId="0">
      <calculatedColumnFormula>F2+G2+H2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J32"/>
  <sheetViews>
    <sheetView showGridLines="0" workbookViewId="0">
      <selection activeCell="K31" sqref="K31"/>
    </sheetView>
  </sheetViews>
  <sheetFormatPr baseColWidth="10" defaultRowHeight="12.75" x14ac:dyDescent="0.2"/>
  <cols>
    <col min="1" max="1" width="3" style="20" bestFit="1" customWidth="1"/>
    <col min="2" max="2" width="20" style="20" bestFit="1" customWidth="1"/>
    <col min="3" max="3" width="5.140625" style="20" bestFit="1" customWidth="1"/>
    <col min="4" max="4" width="4" style="20" bestFit="1" customWidth="1"/>
    <col min="5" max="5" width="30.42578125" style="20" bestFit="1" customWidth="1"/>
    <col min="6" max="6" width="5" style="20" bestFit="1" customWidth="1"/>
    <col min="7" max="7" width="7.5703125" style="20" bestFit="1" customWidth="1"/>
    <col min="8" max="8" width="5.42578125" style="20" bestFit="1" customWidth="1"/>
    <col min="9" max="9" width="7" style="20" bestFit="1" customWidth="1"/>
    <col min="10" max="10" width="8.42578125" style="27" bestFit="1" customWidth="1"/>
    <col min="11" max="16384" width="11.42578125" style="20"/>
  </cols>
  <sheetData>
    <row r="1" spans="1:10" ht="15" customHeight="1" thickBot="1" x14ac:dyDescent="0.25">
      <c r="A1" s="15"/>
      <c r="B1" s="16" t="s">
        <v>0</v>
      </c>
      <c r="C1" s="16" t="s">
        <v>1</v>
      </c>
      <c r="D1" s="16" t="s">
        <v>2</v>
      </c>
      <c r="E1" s="16" t="s">
        <v>3</v>
      </c>
      <c r="F1" s="17" t="s">
        <v>142</v>
      </c>
      <c r="G1" s="18" t="s">
        <v>143</v>
      </c>
      <c r="H1" s="18" t="s">
        <v>144</v>
      </c>
      <c r="I1" s="18" t="s">
        <v>145</v>
      </c>
      <c r="J1" s="19" t="s">
        <v>146</v>
      </c>
    </row>
    <row r="2" spans="1:10" ht="15" customHeight="1" thickBot="1" x14ac:dyDescent="0.25">
      <c r="A2" s="21">
        <v>1</v>
      </c>
      <c r="B2" s="22" t="s">
        <v>116</v>
      </c>
      <c r="C2" s="22">
        <v>2006</v>
      </c>
      <c r="D2" s="22" t="s">
        <v>115</v>
      </c>
      <c r="E2" s="22" t="s">
        <v>16</v>
      </c>
      <c r="F2" s="23">
        <v>574</v>
      </c>
      <c r="G2" s="23">
        <v>691</v>
      </c>
      <c r="H2" s="23">
        <v>561</v>
      </c>
      <c r="I2" s="23">
        <f t="shared" ref="I2:I28" si="0">SUM(F2+G2+H2)</f>
        <v>1826</v>
      </c>
      <c r="J2" s="24">
        <v>100</v>
      </c>
    </row>
    <row r="3" spans="1:10" ht="15" customHeight="1" thickBot="1" x14ac:dyDescent="0.25">
      <c r="A3" s="21">
        <v>2</v>
      </c>
      <c r="B3" s="22" t="s">
        <v>119</v>
      </c>
      <c r="C3" s="22">
        <v>2006</v>
      </c>
      <c r="D3" s="22" t="s">
        <v>115</v>
      </c>
      <c r="E3" s="22" t="s">
        <v>16</v>
      </c>
      <c r="F3" s="23">
        <v>524</v>
      </c>
      <c r="G3" s="23">
        <v>641</v>
      </c>
      <c r="H3" s="23">
        <v>567</v>
      </c>
      <c r="I3" s="23">
        <f t="shared" si="0"/>
        <v>1732</v>
      </c>
      <c r="J3" s="24">
        <v>90</v>
      </c>
    </row>
    <row r="4" spans="1:10" ht="15" customHeight="1" thickBot="1" x14ac:dyDescent="0.25">
      <c r="A4" s="21">
        <v>3</v>
      </c>
      <c r="B4" s="22" t="s">
        <v>118</v>
      </c>
      <c r="C4" s="22">
        <v>2006</v>
      </c>
      <c r="D4" s="22" t="s">
        <v>115</v>
      </c>
      <c r="E4" s="22" t="s">
        <v>16</v>
      </c>
      <c r="F4" s="23">
        <v>542</v>
      </c>
      <c r="G4" s="23">
        <v>641</v>
      </c>
      <c r="H4" s="23">
        <v>350</v>
      </c>
      <c r="I4" s="23">
        <f t="shared" si="0"/>
        <v>1533</v>
      </c>
      <c r="J4" s="24">
        <v>80</v>
      </c>
    </row>
    <row r="5" spans="1:10" ht="15" customHeight="1" thickBot="1" x14ac:dyDescent="0.25">
      <c r="A5" s="21">
        <v>4</v>
      </c>
      <c r="B5" s="25" t="s">
        <v>117</v>
      </c>
      <c r="C5" s="25">
        <v>2006</v>
      </c>
      <c r="D5" s="25" t="s">
        <v>115</v>
      </c>
      <c r="E5" s="25" t="s">
        <v>4</v>
      </c>
      <c r="F5" s="23">
        <v>567</v>
      </c>
      <c r="G5" s="23">
        <v>504</v>
      </c>
      <c r="H5" s="23">
        <v>431</v>
      </c>
      <c r="I5" s="23">
        <f t="shared" si="0"/>
        <v>1502</v>
      </c>
      <c r="J5" s="24">
        <v>75</v>
      </c>
    </row>
    <row r="6" spans="1:10" ht="15" customHeight="1" thickBot="1" x14ac:dyDescent="0.25">
      <c r="A6" s="21">
        <v>5</v>
      </c>
      <c r="B6" s="25" t="s">
        <v>120</v>
      </c>
      <c r="C6" s="25">
        <v>2007</v>
      </c>
      <c r="D6" s="25" t="s">
        <v>115</v>
      </c>
      <c r="E6" s="25" t="s">
        <v>4</v>
      </c>
      <c r="F6" s="23">
        <v>519</v>
      </c>
      <c r="G6" s="23">
        <v>504</v>
      </c>
      <c r="H6" s="23">
        <v>432</v>
      </c>
      <c r="I6" s="23">
        <f t="shared" si="0"/>
        <v>1455</v>
      </c>
      <c r="J6" s="24">
        <v>70</v>
      </c>
    </row>
    <row r="7" spans="1:10" ht="15" customHeight="1" thickBot="1" x14ac:dyDescent="0.25">
      <c r="A7" s="21">
        <v>6</v>
      </c>
      <c r="B7" s="22" t="s">
        <v>130</v>
      </c>
      <c r="C7" s="22">
        <v>2006</v>
      </c>
      <c r="D7" s="22" t="s">
        <v>115</v>
      </c>
      <c r="E7" s="22" t="s">
        <v>11</v>
      </c>
      <c r="F7" s="23">
        <v>451</v>
      </c>
      <c r="G7" s="23">
        <v>641</v>
      </c>
      <c r="H7" s="23">
        <v>306</v>
      </c>
      <c r="I7" s="23">
        <f t="shared" si="0"/>
        <v>1398</v>
      </c>
      <c r="J7" s="24">
        <v>65</v>
      </c>
    </row>
    <row r="8" spans="1:10" ht="15" customHeight="1" thickBot="1" x14ac:dyDescent="0.25">
      <c r="A8" s="21">
        <v>7</v>
      </c>
      <c r="B8" s="22" t="s">
        <v>126</v>
      </c>
      <c r="C8" s="22">
        <v>2006</v>
      </c>
      <c r="D8" s="22" t="s">
        <v>115</v>
      </c>
      <c r="E8" s="22" t="s">
        <v>4</v>
      </c>
      <c r="F8" s="23">
        <v>510</v>
      </c>
      <c r="G8" s="23">
        <v>504</v>
      </c>
      <c r="H8" s="23">
        <v>342</v>
      </c>
      <c r="I8" s="23">
        <f t="shared" si="0"/>
        <v>1356</v>
      </c>
      <c r="J8" s="24">
        <v>60</v>
      </c>
    </row>
    <row r="9" spans="1:10" ht="15" customHeight="1" thickBot="1" x14ac:dyDescent="0.25">
      <c r="A9" s="21">
        <v>8</v>
      </c>
      <c r="B9" s="25" t="s">
        <v>125</v>
      </c>
      <c r="C9" s="25">
        <v>2007</v>
      </c>
      <c r="D9" s="25" t="s">
        <v>115</v>
      </c>
      <c r="E9" s="25" t="s">
        <v>8</v>
      </c>
      <c r="F9" s="23">
        <v>527</v>
      </c>
      <c r="G9" s="23">
        <v>425</v>
      </c>
      <c r="H9" s="23">
        <v>302</v>
      </c>
      <c r="I9" s="23">
        <f t="shared" si="0"/>
        <v>1254</v>
      </c>
      <c r="J9" s="24">
        <v>55</v>
      </c>
    </row>
    <row r="10" spans="1:10" ht="15" customHeight="1" thickBot="1" x14ac:dyDescent="0.25">
      <c r="A10" s="21">
        <v>9</v>
      </c>
      <c r="B10" s="25" t="s">
        <v>127</v>
      </c>
      <c r="C10" s="25">
        <v>2006</v>
      </c>
      <c r="D10" s="25" t="s">
        <v>115</v>
      </c>
      <c r="E10" s="25" t="s">
        <v>11</v>
      </c>
      <c r="F10" s="23">
        <v>482</v>
      </c>
      <c r="G10" s="23">
        <v>425</v>
      </c>
      <c r="H10" s="23">
        <v>271</v>
      </c>
      <c r="I10" s="23">
        <f t="shared" si="0"/>
        <v>1178</v>
      </c>
      <c r="J10" s="24">
        <v>52</v>
      </c>
    </row>
    <row r="11" spans="1:10" ht="15" customHeight="1" thickBot="1" x14ac:dyDescent="0.25">
      <c r="A11" s="21">
        <v>10</v>
      </c>
      <c r="B11" s="22" t="s">
        <v>132</v>
      </c>
      <c r="C11" s="22">
        <v>2006</v>
      </c>
      <c r="D11" s="22" t="s">
        <v>115</v>
      </c>
      <c r="E11" s="22" t="s">
        <v>4</v>
      </c>
      <c r="F11" s="23">
        <v>279</v>
      </c>
      <c r="G11" s="23">
        <v>425</v>
      </c>
      <c r="H11" s="23">
        <v>392</v>
      </c>
      <c r="I11" s="23">
        <f t="shared" si="0"/>
        <v>1096</v>
      </c>
      <c r="J11" s="24">
        <v>49</v>
      </c>
    </row>
    <row r="12" spans="1:10" ht="15" customHeight="1" thickBot="1" x14ac:dyDescent="0.25">
      <c r="A12" s="21">
        <v>11</v>
      </c>
      <c r="B12" s="22" t="s">
        <v>124</v>
      </c>
      <c r="C12" s="22">
        <v>2006</v>
      </c>
      <c r="D12" s="22" t="s">
        <v>115</v>
      </c>
      <c r="E12" s="22" t="s">
        <v>4</v>
      </c>
      <c r="F12" s="23">
        <v>228</v>
      </c>
      <c r="G12" s="23">
        <v>425</v>
      </c>
      <c r="H12" s="23">
        <v>377</v>
      </c>
      <c r="I12" s="23">
        <f t="shared" si="0"/>
        <v>1030</v>
      </c>
      <c r="J12" s="24">
        <v>46</v>
      </c>
    </row>
    <row r="13" spans="1:10" ht="15" customHeight="1" thickBot="1" x14ac:dyDescent="0.25">
      <c r="A13" s="21">
        <v>12</v>
      </c>
      <c r="B13" s="25" t="s">
        <v>135</v>
      </c>
      <c r="C13" s="25">
        <v>2007</v>
      </c>
      <c r="D13" s="25" t="s">
        <v>115</v>
      </c>
      <c r="E13" s="25" t="s">
        <v>16</v>
      </c>
      <c r="F13" s="23">
        <v>408</v>
      </c>
      <c r="G13" s="23">
        <v>348</v>
      </c>
      <c r="H13" s="23">
        <v>254</v>
      </c>
      <c r="I13" s="23">
        <f t="shared" si="0"/>
        <v>1010</v>
      </c>
      <c r="J13" s="24">
        <v>43</v>
      </c>
    </row>
    <row r="14" spans="1:10" ht="15" customHeight="1" thickBot="1" x14ac:dyDescent="0.25">
      <c r="A14" s="21">
        <v>13</v>
      </c>
      <c r="B14" s="25" t="s">
        <v>114</v>
      </c>
      <c r="C14" s="25">
        <v>2006</v>
      </c>
      <c r="D14" s="25" t="s">
        <v>115</v>
      </c>
      <c r="E14" s="25" t="s">
        <v>6</v>
      </c>
      <c r="F14" s="23">
        <v>620</v>
      </c>
      <c r="G14" s="23">
        <v>0</v>
      </c>
      <c r="H14" s="23">
        <v>382</v>
      </c>
      <c r="I14" s="23">
        <f t="shared" si="0"/>
        <v>1002</v>
      </c>
      <c r="J14" s="24">
        <v>40</v>
      </c>
    </row>
    <row r="15" spans="1:10" ht="15" customHeight="1" thickBot="1" x14ac:dyDescent="0.25">
      <c r="A15" s="21">
        <v>14</v>
      </c>
      <c r="B15" s="22" t="s">
        <v>122</v>
      </c>
      <c r="C15" s="22">
        <v>2006</v>
      </c>
      <c r="D15" s="22" t="s">
        <v>115</v>
      </c>
      <c r="E15" s="22" t="s">
        <v>10</v>
      </c>
      <c r="F15" s="23">
        <v>308</v>
      </c>
      <c r="G15" s="23">
        <v>504</v>
      </c>
      <c r="H15" s="23">
        <v>163</v>
      </c>
      <c r="I15" s="23">
        <f t="shared" si="0"/>
        <v>975</v>
      </c>
      <c r="J15" s="24">
        <v>37</v>
      </c>
    </row>
    <row r="16" spans="1:10" ht="15" customHeight="1" thickBot="1" x14ac:dyDescent="0.25">
      <c r="A16" s="21">
        <v>15</v>
      </c>
      <c r="B16" s="25" t="s">
        <v>140</v>
      </c>
      <c r="C16" s="25">
        <v>2006</v>
      </c>
      <c r="D16" s="25" t="s">
        <v>115</v>
      </c>
      <c r="E16" s="25" t="s">
        <v>9</v>
      </c>
      <c r="F16" s="23">
        <v>0</v>
      </c>
      <c r="G16" s="23">
        <v>592</v>
      </c>
      <c r="H16" s="23">
        <v>329</v>
      </c>
      <c r="I16" s="23">
        <f t="shared" si="0"/>
        <v>921</v>
      </c>
      <c r="J16" s="24">
        <v>34</v>
      </c>
    </row>
    <row r="17" spans="1:10" ht="15" customHeight="1" thickBot="1" x14ac:dyDescent="0.25">
      <c r="A17" s="21">
        <v>16</v>
      </c>
      <c r="B17" s="25" t="s">
        <v>121</v>
      </c>
      <c r="C17" s="25">
        <v>2007</v>
      </c>
      <c r="D17" s="25" t="s">
        <v>115</v>
      </c>
      <c r="E17" s="25" t="s">
        <v>6</v>
      </c>
      <c r="F17" s="23">
        <v>419</v>
      </c>
      <c r="G17" s="23">
        <v>348</v>
      </c>
      <c r="H17" s="23">
        <v>63</v>
      </c>
      <c r="I17" s="23">
        <f t="shared" si="0"/>
        <v>830</v>
      </c>
      <c r="J17" s="24">
        <v>31</v>
      </c>
    </row>
    <row r="18" spans="1:10" ht="15" customHeight="1" thickBot="1" x14ac:dyDescent="0.25">
      <c r="A18" s="21">
        <v>17</v>
      </c>
      <c r="B18" s="25" t="s">
        <v>138</v>
      </c>
      <c r="C18" s="25">
        <v>2007</v>
      </c>
      <c r="D18" s="25" t="s">
        <v>115</v>
      </c>
      <c r="E18" s="25" t="s">
        <v>10</v>
      </c>
      <c r="F18" s="23">
        <v>225</v>
      </c>
      <c r="G18" s="23">
        <v>348</v>
      </c>
      <c r="H18" s="23">
        <v>191</v>
      </c>
      <c r="I18" s="23">
        <f t="shared" si="0"/>
        <v>764</v>
      </c>
      <c r="J18" s="24">
        <v>28</v>
      </c>
    </row>
    <row r="19" spans="1:10" ht="15" customHeight="1" thickBot="1" x14ac:dyDescent="0.25">
      <c r="A19" s="21">
        <v>18</v>
      </c>
      <c r="B19" s="22" t="s">
        <v>128</v>
      </c>
      <c r="C19" s="22">
        <v>2007</v>
      </c>
      <c r="D19" s="22" t="s">
        <v>115</v>
      </c>
      <c r="E19" s="22" t="s">
        <v>13</v>
      </c>
      <c r="F19" s="23">
        <v>419</v>
      </c>
      <c r="G19" s="23">
        <v>0</v>
      </c>
      <c r="H19" s="23">
        <v>306</v>
      </c>
      <c r="I19" s="23">
        <f t="shared" si="0"/>
        <v>725</v>
      </c>
      <c r="J19" s="24">
        <v>25</v>
      </c>
    </row>
    <row r="20" spans="1:10" ht="15" customHeight="1" thickBot="1" x14ac:dyDescent="0.25">
      <c r="A20" s="21">
        <v>19</v>
      </c>
      <c r="B20" s="22" t="s">
        <v>133</v>
      </c>
      <c r="C20" s="22">
        <v>2007</v>
      </c>
      <c r="D20" s="22" t="s">
        <v>115</v>
      </c>
      <c r="E20" s="22" t="s">
        <v>4</v>
      </c>
      <c r="F20" s="23">
        <v>198</v>
      </c>
      <c r="G20" s="23">
        <v>425</v>
      </c>
      <c r="H20" s="23">
        <v>93</v>
      </c>
      <c r="I20" s="23">
        <f t="shared" si="0"/>
        <v>716</v>
      </c>
      <c r="J20" s="24">
        <v>22</v>
      </c>
    </row>
    <row r="21" spans="1:10" ht="15" customHeight="1" thickBot="1" x14ac:dyDescent="0.25">
      <c r="A21" s="21">
        <v>20</v>
      </c>
      <c r="B21" s="22" t="s">
        <v>136</v>
      </c>
      <c r="C21" s="22">
        <v>2007</v>
      </c>
      <c r="D21" s="22" t="s">
        <v>115</v>
      </c>
      <c r="E21" s="22" t="s">
        <v>13</v>
      </c>
      <c r="F21" s="23">
        <v>350</v>
      </c>
      <c r="G21" s="23">
        <v>0</v>
      </c>
      <c r="H21" s="23">
        <v>282</v>
      </c>
      <c r="I21" s="23">
        <f t="shared" si="0"/>
        <v>632</v>
      </c>
      <c r="J21" s="24">
        <v>20</v>
      </c>
    </row>
    <row r="22" spans="1:10" ht="15" customHeight="1" thickBot="1" x14ac:dyDescent="0.25">
      <c r="A22" s="21">
        <v>21</v>
      </c>
      <c r="B22" s="25" t="s">
        <v>131</v>
      </c>
      <c r="C22" s="25">
        <v>2006</v>
      </c>
      <c r="D22" s="25" t="s">
        <v>115</v>
      </c>
      <c r="E22" s="25" t="s">
        <v>4</v>
      </c>
      <c r="F22" s="23">
        <v>334</v>
      </c>
      <c r="G22" s="23">
        <v>0</v>
      </c>
      <c r="H22" s="23">
        <v>275</v>
      </c>
      <c r="I22" s="23">
        <f t="shared" si="0"/>
        <v>609</v>
      </c>
      <c r="J22" s="24">
        <v>18</v>
      </c>
    </row>
    <row r="23" spans="1:10" ht="15" customHeight="1" thickBot="1" x14ac:dyDescent="0.25">
      <c r="A23" s="21">
        <v>22</v>
      </c>
      <c r="B23" s="25" t="s">
        <v>137</v>
      </c>
      <c r="C23" s="25">
        <v>2006</v>
      </c>
      <c r="D23" s="25" t="s">
        <v>115</v>
      </c>
      <c r="E23" s="25" t="s">
        <v>13</v>
      </c>
      <c r="F23" s="23">
        <v>299</v>
      </c>
      <c r="G23" s="23">
        <v>0</v>
      </c>
      <c r="H23" s="23">
        <v>148</v>
      </c>
      <c r="I23" s="23">
        <f t="shared" si="0"/>
        <v>447</v>
      </c>
      <c r="J23" s="24">
        <v>16</v>
      </c>
    </row>
    <row r="24" spans="1:10" ht="15" customHeight="1" thickBot="1" x14ac:dyDescent="0.25">
      <c r="A24" s="21">
        <v>23</v>
      </c>
      <c r="B24" s="25" t="s">
        <v>123</v>
      </c>
      <c r="C24" s="25">
        <v>2007</v>
      </c>
      <c r="D24" s="25" t="s">
        <v>115</v>
      </c>
      <c r="E24" s="25" t="s">
        <v>4</v>
      </c>
      <c r="F24" s="23">
        <v>228</v>
      </c>
      <c r="G24" s="23">
        <v>0</v>
      </c>
      <c r="H24" s="23">
        <v>167</v>
      </c>
      <c r="I24" s="23">
        <f t="shared" si="0"/>
        <v>395</v>
      </c>
      <c r="J24" s="24">
        <v>14</v>
      </c>
    </row>
    <row r="25" spans="1:10" ht="15" customHeight="1" thickBot="1" x14ac:dyDescent="0.25">
      <c r="A25" s="21">
        <v>24</v>
      </c>
      <c r="B25" s="25" t="s">
        <v>134</v>
      </c>
      <c r="C25" s="25">
        <v>2007</v>
      </c>
      <c r="D25" s="25" t="s">
        <v>115</v>
      </c>
      <c r="E25" s="25" t="s">
        <v>8</v>
      </c>
      <c r="F25" s="23">
        <v>178</v>
      </c>
      <c r="G25" s="23">
        <v>0</v>
      </c>
      <c r="H25" s="23">
        <v>135</v>
      </c>
      <c r="I25" s="23">
        <f t="shared" si="0"/>
        <v>313</v>
      </c>
      <c r="J25" s="24">
        <v>12</v>
      </c>
    </row>
    <row r="26" spans="1:10" ht="15" customHeight="1" thickBot="1" x14ac:dyDescent="0.25">
      <c r="A26" s="21">
        <v>25</v>
      </c>
      <c r="B26" s="22" t="s">
        <v>129</v>
      </c>
      <c r="C26" s="22">
        <v>2007</v>
      </c>
      <c r="D26" s="22" t="s">
        <v>115</v>
      </c>
      <c r="E26" s="22" t="s">
        <v>8</v>
      </c>
      <c r="F26" s="23">
        <v>159</v>
      </c>
      <c r="G26" s="23">
        <v>0</v>
      </c>
      <c r="H26" s="23">
        <v>143</v>
      </c>
      <c r="I26" s="23">
        <f t="shared" si="0"/>
        <v>302</v>
      </c>
      <c r="J26" s="24">
        <v>10</v>
      </c>
    </row>
    <row r="27" spans="1:10" ht="15" customHeight="1" thickBot="1" x14ac:dyDescent="0.25">
      <c r="A27" s="21">
        <v>26</v>
      </c>
      <c r="B27" s="25" t="s">
        <v>141</v>
      </c>
      <c r="C27" s="25">
        <v>2006</v>
      </c>
      <c r="D27" s="25" t="s">
        <v>115</v>
      </c>
      <c r="E27" s="25" t="s">
        <v>8</v>
      </c>
      <c r="F27" s="23">
        <v>0</v>
      </c>
      <c r="G27" s="23">
        <v>0</v>
      </c>
      <c r="H27" s="23">
        <v>284</v>
      </c>
      <c r="I27" s="23">
        <f t="shared" si="0"/>
        <v>284</v>
      </c>
      <c r="J27" s="24">
        <v>8</v>
      </c>
    </row>
    <row r="28" spans="1:10" ht="15" customHeight="1" thickBot="1" x14ac:dyDescent="0.25">
      <c r="A28" s="21">
        <v>27</v>
      </c>
      <c r="B28" s="25" t="s">
        <v>139</v>
      </c>
      <c r="C28" s="25">
        <v>2007</v>
      </c>
      <c r="D28" s="25" t="s">
        <v>115</v>
      </c>
      <c r="E28" s="25" t="s">
        <v>4</v>
      </c>
      <c r="F28" s="23">
        <v>31</v>
      </c>
      <c r="G28" s="23">
        <v>0</v>
      </c>
      <c r="H28" s="23">
        <v>162</v>
      </c>
      <c r="I28" s="23">
        <f t="shared" si="0"/>
        <v>193</v>
      </c>
      <c r="J28" s="24">
        <v>6</v>
      </c>
    </row>
    <row r="29" spans="1:10" x14ac:dyDescent="0.2">
      <c r="J29" s="26"/>
    </row>
    <row r="30" spans="1:10" x14ac:dyDescent="0.2">
      <c r="J30" s="26"/>
    </row>
    <row r="31" spans="1:10" x14ac:dyDescent="0.2">
      <c r="J31" s="26"/>
    </row>
    <row r="32" spans="1:10" x14ac:dyDescent="0.2">
      <c r="J32" s="26"/>
    </row>
  </sheetData>
  <sortState ref="A2:J28">
    <sortCondition descending="1" ref="I2:I28"/>
  </sortState>
  <pageMargins left="0.19685039370078741" right="0.39370078740157483" top="0.78740157480314965" bottom="0.78740157480314965" header="0.51181102362204722" footer="0.51181102362204722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2050" r:id="rId4" name="Control 2">
          <controlPr defaultSize="0" r:id="rId5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1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2050" r:id="rId4" name="Control 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workbookViewId="0">
      <selection activeCell="M20" sqref="M20"/>
    </sheetView>
  </sheetViews>
  <sheetFormatPr baseColWidth="10" defaultRowHeight="15" x14ac:dyDescent="0.25"/>
  <cols>
    <col min="1" max="1" width="3" bestFit="1" customWidth="1"/>
    <col min="2" max="2" width="19.5703125" bestFit="1" customWidth="1"/>
    <col min="3" max="3" width="4.5703125" bestFit="1" customWidth="1"/>
    <col min="4" max="4" width="3.5703125" bestFit="1" customWidth="1"/>
    <col min="5" max="5" width="28.85546875" bestFit="1" customWidth="1"/>
    <col min="6" max="6" width="7.7109375" customWidth="1"/>
    <col min="7" max="7" width="6.85546875" bestFit="1" customWidth="1"/>
    <col min="8" max="8" width="4.85546875" bestFit="1" customWidth="1"/>
    <col min="9" max="9" width="6" bestFit="1" customWidth="1"/>
    <col min="10" max="10" width="6.5703125" style="10" bestFit="1" customWidth="1"/>
    <col min="11" max="11" width="4.7109375" customWidth="1"/>
  </cols>
  <sheetData>
    <row r="1" spans="1:11" s="1" customFormat="1" ht="15" customHeight="1" x14ac:dyDescent="0.15">
      <c r="A1" s="30"/>
      <c r="B1" s="4" t="s">
        <v>0</v>
      </c>
      <c r="C1" s="4" t="s">
        <v>1</v>
      </c>
      <c r="D1" s="4" t="s">
        <v>2</v>
      </c>
      <c r="E1" s="4" t="s">
        <v>3</v>
      </c>
      <c r="F1" s="2" t="s">
        <v>142</v>
      </c>
      <c r="G1" s="3" t="s">
        <v>143</v>
      </c>
      <c r="H1" s="3" t="s">
        <v>144</v>
      </c>
      <c r="I1" s="3" t="s">
        <v>145</v>
      </c>
      <c r="J1" s="8" t="s">
        <v>146</v>
      </c>
    </row>
    <row r="2" spans="1:11" s="1" customFormat="1" ht="15" customHeight="1" x14ac:dyDescent="0.25">
      <c r="A2" s="31">
        <v>1</v>
      </c>
      <c r="B2" s="28" t="s">
        <v>34</v>
      </c>
      <c r="C2" s="7">
        <v>2005</v>
      </c>
      <c r="D2" s="7" t="s">
        <v>18</v>
      </c>
      <c r="E2" s="7" t="s">
        <v>6</v>
      </c>
      <c r="F2" s="6">
        <v>517</v>
      </c>
      <c r="G2" s="6">
        <v>610</v>
      </c>
      <c r="H2" s="6">
        <v>489</v>
      </c>
      <c r="I2" s="6">
        <f t="shared" ref="I2:I44" si="0">SUM(F2:H2)</f>
        <v>1616</v>
      </c>
      <c r="J2" s="9">
        <v>100</v>
      </c>
    </row>
    <row r="3" spans="1:11" s="1" customFormat="1" ht="15" customHeight="1" x14ac:dyDescent="0.25">
      <c r="A3" s="31">
        <v>2</v>
      </c>
      <c r="B3" s="29" t="s">
        <v>29</v>
      </c>
      <c r="C3" s="5">
        <v>2005</v>
      </c>
      <c r="D3" s="5" t="s">
        <v>18</v>
      </c>
      <c r="E3" s="5" t="s">
        <v>8</v>
      </c>
      <c r="F3" s="6">
        <v>588</v>
      </c>
      <c r="G3" s="6">
        <v>542</v>
      </c>
      <c r="H3" s="6">
        <v>452</v>
      </c>
      <c r="I3" s="6">
        <f t="shared" si="0"/>
        <v>1582</v>
      </c>
      <c r="J3" s="9">
        <v>90</v>
      </c>
    </row>
    <row r="4" spans="1:11" s="1" customFormat="1" ht="15" customHeight="1" x14ac:dyDescent="0.25">
      <c r="A4" s="31">
        <v>3</v>
      </c>
      <c r="B4" s="28" t="s">
        <v>46</v>
      </c>
      <c r="C4" s="7">
        <v>2004</v>
      </c>
      <c r="D4" s="7" t="s">
        <v>18</v>
      </c>
      <c r="E4" s="7" t="s">
        <v>5</v>
      </c>
      <c r="F4" s="6">
        <v>632</v>
      </c>
      <c r="G4" s="6">
        <v>594</v>
      </c>
      <c r="H4" s="6">
        <v>345</v>
      </c>
      <c r="I4" s="6">
        <f t="shared" si="0"/>
        <v>1571</v>
      </c>
      <c r="J4" s="9">
        <v>80</v>
      </c>
    </row>
    <row r="5" spans="1:11" s="1" customFormat="1" ht="15" customHeight="1" x14ac:dyDescent="0.25">
      <c r="A5" s="31">
        <v>4</v>
      </c>
      <c r="B5" s="29" t="s">
        <v>45</v>
      </c>
      <c r="C5" s="5">
        <v>2004</v>
      </c>
      <c r="D5" s="5" t="s">
        <v>18</v>
      </c>
      <c r="E5" s="5" t="s">
        <v>4</v>
      </c>
      <c r="F5" s="6">
        <v>637</v>
      </c>
      <c r="G5" s="6">
        <v>519</v>
      </c>
      <c r="H5" s="6">
        <v>407</v>
      </c>
      <c r="I5" s="6">
        <f t="shared" si="0"/>
        <v>1563</v>
      </c>
      <c r="J5" s="9">
        <v>75</v>
      </c>
    </row>
    <row r="6" spans="1:11" s="1" customFormat="1" ht="15" customHeight="1" x14ac:dyDescent="0.25">
      <c r="A6" s="31">
        <v>5</v>
      </c>
      <c r="B6" s="28" t="s">
        <v>49</v>
      </c>
      <c r="C6" s="7">
        <v>2005</v>
      </c>
      <c r="D6" s="7" t="s">
        <v>18</v>
      </c>
      <c r="E6" s="7" t="s">
        <v>10</v>
      </c>
      <c r="F6" s="6">
        <v>661</v>
      </c>
      <c r="G6" s="6">
        <v>502</v>
      </c>
      <c r="H6" s="6">
        <v>348</v>
      </c>
      <c r="I6" s="6">
        <f t="shared" si="0"/>
        <v>1511</v>
      </c>
      <c r="J6" s="9">
        <v>70</v>
      </c>
    </row>
    <row r="7" spans="1:11" s="1" customFormat="1" ht="15" customHeight="1" x14ac:dyDescent="0.25">
      <c r="A7" s="31">
        <v>6</v>
      </c>
      <c r="B7" s="28" t="s">
        <v>17</v>
      </c>
      <c r="C7" s="7">
        <v>2004</v>
      </c>
      <c r="D7" s="7" t="s">
        <v>18</v>
      </c>
      <c r="E7" s="7" t="s">
        <v>5</v>
      </c>
      <c r="F7" s="6">
        <v>640</v>
      </c>
      <c r="G7" s="6">
        <v>451</v>
      </c>
      <c r="H7" s="6">
        <v>281</v>
      </c>
      <c r="I7" s="6">
        <f t="shared" si="0"/>
        <v>1372</v>
      </c>
      <c r="J7" s="9">
        <v>65</v>
      </c>
    </row>
    <row r="8" spans="1:11" s="1" customFormat="1" ht="15" customHeight="1" x14ac:dyDescent="0.25">
      <c r="A8" s="31">
        <v>7</v>
      </c>
      <c r="B8" s="28" t="s">
        <v>50</v>
      </c>
      <c r="C8" s="7">
        <v>2004</v>
      </c>
      <c r="D8" s="7" t="s">
        <v>18</v>
      </c>
      <c r="E8" s="7" t="s">
        <v>5</v>
      </c>
      <c r="F8" s="6">
        <v>432</v>
      </c>
      <c r="G8" s="6">
        <v>396</v>
      </c>
      <c r="H8" s="6">
        <v>502</v>
      </c>
      <c r="I8" s="6">
        <f t="shared" si="0"/>
        <v>1330</v>
      </c>
      <c r="J8" s="9">
        <v>60</v>
      </c>
    </row>
    <row r="9" spans="1:11" s="1" customFormat="1" ht="15" customHeight="1" x14ac:dyDescent="0.25">
      <c r="A9" s="31">
        <v>8</v>
      </c>
      <c r="B9" s="29" t="s">
        <v>48</v>
      </c>
      <c r="C9" s="5">
        <v>2004</v>
      </c>
      <c r="D9" s="5" t="s">
        <v>18</v>
      </c>
      <c r="E9" s="5" t="s">
        <v>16</v>
      </c>
      <c r="F9" s="6">
        <v>317</v>
      </c>
      <c r="G9" s="6">
        <v>453</v>
      </c>
      <c r="H9" s="6">
        <v>541</v>
      </c>
      <c r="I9" s="6">
        <f t="shared" si="0"/>
        <v>1311</v>
      </c>
      <c r="J9" s="9">
        <v>55</v>
      </c>
    </row>
    <row r="10" spans="1:11" s="1" customFormat="1" ht="15" customHeight="1" x14ac:dyDescent="0.25">
      <c r="A10" s="31">
        <v>9</v>
      </c>
      <c r="B10" s="28" t="s">
        <v>21</v>
      </c>
      <c r="C10" s="7">
        <v>2004</v>
      </c>
      <c r="D10" s="7" t="s">
        <v>18</v>
      </c>
      <c r="E10" s="7" t="s">
        <v>4</v>
      </c>
      <c r="F10" s="6">
        <v>379</v>
      </c>
      <c r="G10" s="6">
        <v>391</v>
      </c>
      <c r="H10" s="6">
        <v>485</v>
      </c>
      <c r="I10" s="6">
        <f t="shared" si="0"/>
        <v>1255</v>
      </c>
      <c r="J10" s="9">
        <v>52</v>
      </c>
    </row>
    <row r="11" spans="1:11" s="1" customFormat="1" ht="15" customHeight="1" x14ac:dyDescent="0.25">
      <c r="A11" s="31">
        <v>10</v>
      </c>
      <c r="B11" s="29" t="s">
        <v>19</v>
      </c>
      <c r="C11" s="5">
        <v>2004</v>
      </c>
      <c r="D11" s="5" t="s">
        <v>18</v>
      </c>
      <c r="E11" s="5" t="s">
        <v>5</v>
      </c>
      <c r="F11" s="6">
        <v>513</v>
      </c>
      <c r="G11" s="6">
        <v>486</v>
      </c>
      <c r="H11" s="6">
        <v>246</v>
      </c>
      <c r="I11" s="6">
        <f t="shared" si="0"/>
        <v>1245</v>
      </c>
      <c r="J11" s="9">
        <v>49</v>
      </c>
    </row>
    <row r="12" spans="1:11" s="1" customFormat="1" ht="15" customHeight="1" x14ac:dyDescent="0.25">
      <c r="A12" s="31">
        <v>11</v>
      </c>
      <c r="B12" s="29" t="s">
        <v>35</v>
      </c>
      <c r="C12" s="5">
        <v>2005</v>
      </c>
      <c r="D12" s="5" t="s">
        <v>18</v>
      </c>
      <c r="E12" s="5" t="s">
        <v>14</v>
      </c>
      <c r="F12" s="6">
        <v>393</v>
      </c>
      <c r="G12" s="6">
        <v>448</v>
      </c>
      <c r="H12" s="6">
        <v>352</v>
      </c>
      <c r="I12" s="6">
        <f t="shared" si="0"/>
        <v>1193</v>
      </c>
      <c r="J12" s="9">
        <v>46</v>
      </c>
    </row>
    <row r="13" spans="1:11" s="1" customFormat="1" ht="15" customHeight="1" x14ac:dyDescent="0.25">
      <c r="A13" s="31">
        <v>12</v>
      </c>
      <c r="B13" s="29" t="s">
        <v>47</v>
      </c>
      <c r="C13" s="5">
        <v>2005</v>
      </c>
      <c r="D13" s="5" t="s">
        <v>18</v>
      </c>
      <c r="E13" s="5" t="s">
        <v>11</v>
      </c>
      <c r="F13" s="6">
        <v>438</v>
      </c>
      <c r="G13" s="6">
        <v>346</v>
      </c>
      <c r="H13" s="6">
        <v>332</v>
      </c>
      <c r="I13" s="6">
        <f t="shared" si="0"/>
        <v>1116</v>
      </c>
      <c r="J13" s="9">
        <v>43</v>
      </c>
    </row>
    <row r="14" spans="1:11" s="1" customFormat="1" ht="15" customHeight="1" x14ac:dyDescent="0.25">
      <c r="A14" s="31">
        <v>13</v>
      </c>
      <c r="B14" s="28" t="s">
        <v>30</v>
      </c>
      <c r="C14" s="7">
        <v>2005</v>
      </c>
      <c r="D14" s="7" t="s">
        <v>18</v>
      </c>
      <c r="E14" s="7" t="s">
        <v>8</v>
      </c>
      <c r="F14" s="6">
        <v>390</v>
      </c>
      <c r="G14" s="6">
        <v>261</v>
      </c>
      <c r="H14" s="6">
        <v>404</v>
      </c>
      <c r="I14" s="6">
        <f t="shared" si="0"/>
        <v>1055</v>
      </c>
      <c r="J14" s="9">
        <v>38.5</v>
      </c>
      <c r="K14" s="1">
        <v>40</v>
      </c>
    </row>
    <row r="15" spans="1:11" s="1" customFormat="1" ht="15" customHeight="1" x14ac:dyDescent="0.25">
      <c r="A15" s="31">
        <v>14</v>
      </c>
      <c r="B15" s="28" t="s">
        <v>20</v>
      </c>
      <c r="C15" s="7">
        <v>2004</v>
      </c>
      <c r="D15" s="7" t="s">
        <v>18</v>
      </c>
      <c r="E15" s="7" t="s">
        <v>4</v>
      </c>
      <c r="F15" s="6">
        <v>461</v>
      </c>
      <c r="G15" s="6">
        <v>324</v>
      </c>
      <c r="H15" s="6">
        <v>270</v>
      </c>
      <c r="I15" s="6">
        <f t="shared" si="0"/>
        <v>1055</v>
      </c>
      <c r="J15" s="9">
        <v>38.5</v>
      </c>
      <c r="K15" s="1">
        <v>37</v>
      </c>
    </row>
    <row r="16" spans="1:11" s="1" customFormat="1" ht="15" customHeight="1" x14ac:dyDescent="0.25">
      <c r="A16" s="31">
        <v>15</v>
      </c>
      <c r="B16" s="29" t="s">
        <v>42</v>
      </c>
      <c r="C16" s="5">
        <v>2005</v>
      </c>
      <c r="D16" s="5" t="s">
        <v>18</v>
      </c>
      <c r="E16" s="5" t="s">
        <v>4</v>
      </c>
      <c r="F16" s="6">
        <v>422</v>
      </c>
      <c r="G16" s="6">
        <v>363</v>
      </c>
      <c r="H16" s="6">
        <v>264</v>
      </c>
      <c r="I16" s="6">
        <f t="shared" si="0"/>
        <v>1049</v>
      </c>
      <c r="J16" s="9">
        <v>34</v>
      </c>
    </row>
    <row r="17" spans="1:10" s="1" customFormat="1" ht="15" customHeight="1" x14ac:dyDescent="0.25">
      <c r="A17" s="31">
        <v>16</v>
      </c>
      <c r="B17" s="29" t="s">
        <v>27</v>
      </c>
      <c r="C17" s="5">
        <v>2005</v>
      </c>
      <c r="D17" s="5" t="s">
        <v>18</v>
      </c>
      <c r="E17" s="5" t="s">
        <v>4</v>
      </c>
      <c r="F17" s="6">
        <v>260</v>
      </c>
      <c r="G17" s="6">
        <v>406</v>
      </c>
      <c r="H17" s="6">
        <v>335</v>
      </c>
      <c r="I17" s="6">
        <f t="shared" si="0"/>
        <v>1001</v>
      </c>
      <c r="J17" s="9">
        <v>31</v>
      </c>
    </row>
    <row r="18" spans="1:10" s="1" customFormat="1" ht="15" customHeight="1" x14ac:dyDescent="0.25">
      <c r="A18" s="31">
        <v>17</v>
      </c>
      <c r="B18" s="28" t="s">
        <v>43</v>
      </c>
      <c r="C18" s="7">
        <v>2005</v>
      </c>
      <c r="D18" s="7" t="s">
        <v>18</v>
      </c>
      <c r="E18" s="7" t="s">
        <v>8</v>
      </c>
      <c r="F18" s="6">
        <v>421</v>
      </c>
      <c r="G18" s="6">
        <v>192</v>
      </c>
      <c r="H18" s="6">
        <v>352</v>
      </c>
      <c r="I18" s="6">
        <f t="shared" si="0"/>
        <v>965</v>
      </c>
      <c r="J18" s="9">
        <v>28</v>
      </c>
    </row>
    <row r="19" spans="1:10" s="1" customFormat="1" ht="15" customHeight="1" x14ac:dyDescent="0.25">
      <c r="A19" s="31">
        <v>18</v>
      </c>
      <c r="B19" s="28" t="s">
        <v>23</v>
      </c>
      <c r="C19" s="7">
        <v>2004</v>
      </c>
      <c r="D19" s="7" t="s">
        <v>18</v>
      </c>
      <c r="E19" s="7" t="s">
        <v>8</v>
      </c>
      <c r="F19" s="6">
        <v>354</v>
      </c>
      <c r="G19" s="6">
        <v>261</v>
      </c>
      <c r="H19" s="6">
        <v>321</v>
      </c>
      <c r="I19" s="6">
        <f t="shared" si="0"/>
        <v>936</v>
      </c>
      <c r="J19" s="9">
        <v>25</v>
      </c>
    </row>
    <row r="20" spans="1:10" s="1" customFormat="1" ht="15" customHeight="1" x14ac:dyDescent="0.25">
      <c r="A20" s="31">
        <v>19</v>
      </c>
      <c r="B20" s="29" t="s">
        <v>24</v>
      </c>
      <c r="C20" s="5">
        <v>2005</v>
      </c>
      <c r="D20" s="5" t="s">
        <v>18</v>
      </c>
      <c r="E20" s="5" t="s">
        <v>8</v>
      </c>
      <c r="F20" s="6">
        <v>388</v>
      </c>
      <c r="G20" s="6">
        <v>314</v>
      </c>
      <c r="H20" s="6">
        <v>223</v>
      </c>
      <c r="I20" s="6">
        <f>SUM(F20+G20+H20)</f>
        <v>925</v>
      </c>
      <c r="J20" s="9">
        <v>22</v>
      </c>
    </row>
    <row r="21" spans="1:10" s="1" customFormat="1" ht="15" customHeight="1" x14ac:dyDescent="0.25">
      <c r="A21" s="31">
        <v>20</v>
      </c>
      <c r="B21" s="29" t="s">
        <v>25</v>
      </c>
      <c r="C21" s="5">
        <v>2005</v>
      </c>
      <c r="D21" s="5" t="s">
        <v>18</v>
      </c>
      <c r="E21" s="5" t="s">
        <v>8</v>
      </c>
      <c r="F21" s="6">
        <v>345</v>
      </c>
      <c r="G21" s="6">
        <v>213</v>
      </c>
      <c r="H21" s="6">
        <v>353</v>
      </c>
      <c r="I21" s="6">
        <f t="shared" si="0"/>
        <v>911</v>
      </c>
      <c r="J21" s="9">
        <v>20</v>
      </c>
    </row>
    <row r="22" spans="1:10" s="1" customFormat="1" ht="15" customHeight="1" x14ac:dyDescent="0.25">
      <c r="A22" s="31">
        <v>21</v>
      </c>
      <c r="B22" s="29" t="s">
        <v>33</v>
      </c>
      <c r="C22" s="5">
        <v>2004</v>
      </c>
      <c r="D22" s="5" t="s">
        <v>18</v>
      </c>
      <c r="E22" s="5" t="s">
        <v>4</v>
      </c>
      <c r="F22" s="6">
        <v>0</v>
      </c>
      <c r="G22" s="6">
        <v>519</v>
      </c>
      <c r="H22" s="6">
        <v>316</v>
      </c>
      <c r="I22" s="6">
        <f t="shared" si="0"/>
        <v>835</v>
      </c>
      <c r="J22" s="9">
        <v>18</v>
      </c>
    </row>
    <row r="23" spans="1:10" s="1" customFormat="1" ht="15" customHeight="1" x14ac:dyDescent="0.25">
      <c r="A23" s="31">
        <v>22</v>
      </c>
      <c r="B23" s="28" t="s">
        <v>26</v>
      </c>
      <c r="C23" s="7">
        <v>2004</v>
      </c>
      <c r="D23" s="7" t="s">
        <v>18</v>
      </c>
      <c r="E23" s="7" t="s">
        <v>4</v>
      </c>
      <c r="F23" s="6">
        <v>284</v>
      </c>
      <c r="G23" s="6">
        <v>266</v>
      </c>
      <c r="H23" s="6">
        <v>258</v>
      </c>
      <c r="I23" s="6">
        <f t="shared" si="0"/>
        <v>808</v>
      </c>
      <c r="J23" s="9">
        <v>16</v>
      </c>
    </row>
    <row r="24" spans="1:10" s="1" customFormat="1" ht="15" customHeight="1" x14ac:dyDescent="0.25">
      <c r="A24" s="31">
        <v>23</v>
      </c>
      <c r="B24" s="28" t="s">
        <v>51</v>
      </c>
      <c r="C24" s="7">
        <v>2005</v>
      </c>
      <c r="D24" s="7" t="s">
        <v>18</v>
      </c>
      <c r="E24" s="7" t="s">
        <v>8</v>
      </c>
      <c r="F24" s="6">
        <v>311</v>
      </c>
      <c r="G24" s="6">
        <v>213</v>
      </c>
      <c r="H24" s="6">
        <v>232</v>
      </c>
      <c r="I24" s="6">
        <f t="shared" si="0"/>
        <v>756</v>
      </c>
      <c r="J24" s="9">
        <v>14</v>
      </c>
    </row>
    <row r="25" spans="1:10" s="1" customFormat="1" ht="15" customHeight="1" x14ac:dyDescent="0.25">
      <c r="A25" s="31">
        <v>24</v>
      </c>
      <c r="B25" s="29" t="s">
        <v>22</v>
      </c>
      <c r="C25" s="5">
        <v>2004</v>
      </c>
      <c r="D25" s="5" t="s">
        <v>18</v>
      </c>
      <c r="E25" s="5" t="s">
        <v>6</v>
      </c>
      <c r="F25" s="6">
        <v>360</v>
      </c>
      <c r="G25" s="6">
        <v>225</v>
      </c>
      <c r="H25" s="6">
        <v>138</v>
      </c>
      <c r="I25" s="6">
        <f t="shared" si="0"/>
        <v>723</v>
      </c>
      <c r="J25" s="9">
        <v>12</v>
      </c>
    </row>
    <row r="26" spans="1:10" s="1" customFormat="1" ht="15" customHeight="1" x14ac:dyDescent="0.25">
      <c r="A26" s="31">
        <v>25</v>
      </c>
      <c r="B26" s="28" t="s">
        <v>56</v>
      </c>
      <c r="C26" s="7">
        <v>2004</v>
      </c>
      <c r="D26" s="7" t="s">
        <v>18</v>
      </c>
      <c r="E26" s="7" t="s">
        <v>13</v>
      </c>
      <c r="F26" s="6">
        <v>0</v>
      </c>
      <c r="G26" s="6">
        <v>0</v>
      </c>
      <c r="H26" s="6">
        <v>680</v>
      </c>
      <c r="I26" s="6">
        <f t="shared" si="0"/>
        <v>680</v>
      </c>
      <c r="J26" s="9">
        <v>10</v>
      </c>
    </row>
    <row r="27" spans="1:10" s="1" customFormat="1" ht="15" customHeight="1" x14ac:dyDescent="0.25">
      <c r="A27" s="31">
        <v>26</v>
      </c>
      <c r="B27" s="28" t="s">
        <v>39</v>
      </c>
      <c r="C27" s="7">
        <v>2004</v>
      </c>
      <c r="D27" s="7" t="s">
        <v>18</v>
      </c>
      <c r="E27" s="7" t="s">
        <v>9</v>
      </c>
      <c r="F27" s="6">
        <v>654</v>
      </c>
      <c r="G27" s="6">
        <v>0</v>
      </c>
      <c r="H27" s="6">
        <v>0</v>
      </c>
      <c r="I27" s="6">
        <f t="shared" si="0"/>
        <v>654</v>
      </c>
      <c r="J27" s="9">
        <v>8</v>
      </c>
    </row>
    <row r="28" spans="1:10" s="1" customFormat="1" ht="15" customHeight="1" x14ac:dyDescent="0.25">
      <c r="A28" s="31">
        <v>27</v>
      </c>
      <c r="B28" s="29" t="s">
        <v>40</v>
      </c>
      <c r="C28" s="5">
        <v>2004</v>
      </c>
      <c r="D28" s="5" t="s">
        <v>18</v>
      </c>
      <c r="E28" s="5" t="s">
        <v>9</v>
      </c>
      <c r="F28" s="6">
        <v>561</v>
      </c>
      <c r="G28" s="6">
        <v>0</v>
      </c>
      <c r="H28" s="6">
        <v>0</v>
      </c>
      <c r="I28" s="6">
        <f t="shared" si="0"/>
        <v>561</v>
      </c>
      <c r="J28" s="9">
        <v>6</v>
      </c>
    </row>
    <row r="29" spans="1:10" s="1" customFormat="1" ht="15" customHeight="1" x14ac:dyDescent="0.25">
      <c r="A29" s="31">
        <v>28</v>
      </c>
      <c r="B29" s="28" t="s">
        <v>41</v>
      </c>
      <c r="C29" s="7">
        <v>2005</v>
      </c>
      <c r="D29" s="7" t="s">
        <v>18</v>
      </c>
      <c r="E29" s="7" t="s">
        <v>6</v>
      </c>
      <c r="F29" s="6">
        <v>525</v>
      </c>
      <c r="G29" s="6">
        <v>0</v>
      </c>
      <c r="H29" s="6">
        <v>0</v>
      </c>
      <c r="I29" s="6">
        <f t="shared" si="0"/>
        <v>525</v>
      </c>
      <c r="J29" s="9">
        <v>4</v>
      </c>
    </row>
    <row r="30" spans="1:10" s="1" customFormat="1" ht="15" customHeight="1" x14ac:dyDescent="0.25">
      <c r="A30" s="31">
        <v>29</v>
      </c>
      <c r="B30" s="29" t="s">
        <v>53</v>
      </c>
      <c r="C30" s="5">
        <v>2004</v>
      </c>
      <c r="D30" s="5" t="s">
        <v>18</v>
      </c>
      <c r="E30" s="5" t="s">
        <v>15</v>
      </c>
      <c r="F30" s="6">
        <v>0</v>
      </c>
      <c r="G30" s="6">
        <v>519</v>
      </c>
      <c r="H30" s="6">
        <v>0</v>
      </c>
      <c r="I30" s="6">
        <f t="shared" si="0"/>
        <v>519</v>
      </c>
      <c r="J30" s="9">
        <v>2</v>
      </c>
    </row>
    <row r="31" spans="1:10" s="1" customFormat="1" ht="15" customHeight="1" x14ac:dyDescent="0.25">
      <c r="A31" s="31">
        <v>30</v>
      </c>
      <c r="B31" s="29" t="s">
        <v>52</v>
      </c>
      <c r="C31" s="5">
        <v>2005</v>
      </c>
      <c r="D31" s="5" t="s">
        <v>18</v>
      </c>
      <c r="E31" s="5" t="s">
        <v>15</v>
      </c>
      <c r="F31" s="6">
        <v>275</v>
      </c>
      <c r="G31" s="6">
        <v>222</v>
      </c>
      <c r="H31" s="6">
        <v>0</v>
      </c>
      <c r="I31" s="6">
        <f t="shared" si="0"/>
        <v>497</v>
      </c>
      <c r="J31" s="9">
        <v>1</v>
      </c>
    </row>
    <row r="32" spans="1:10" s="1" customFormat="1" ht="15" customHeight="1" x14ac:dyDescent="0.25">
      <c r="A32" s="31">
        <v>31</v>
      </c>
      <c r="B32" s="28" t="s">
        <v>32</v>
      </c>
      <c r="C32" s="7">
        <v>2005</v>
      </c>
      <c r="D32" s="7" t="s">
        <v>18</v>
      </c>
      <c r="E32" s="7" t="s">
        <v>10</v>
      </c>
      <c r="F32" s="6">
        <v>0</v>
      </c>
      <c r="G32" s="6">
        <v>263</v>
      </c>
      <c r="H32" s="6">
        <v>234</v>
      </c>
      <c r="I32" s="6">
        <f t="shared" si="0"/>
        <v>497</v>
      </c>
      <c r="J32" s="9">
        <v>1</v>
      </c>
    </row>
    <row r="33" spans="1:10" s="1" customFormat="1" ht="15" customHeight="1" x14ac:dyDescent="0.25">
      <c r="A33" s="31">
        <v>32</v>
      </c>
      <c r="B33" s="29" t="s">
        <v>57</v>
      </c>
      <c r="C33" s="5">
        <v>2004</v>
      </c>
      <c r="D33" s="5" t="s">
        <v>18</v>
      </c>
      <c r="E33" s="5" t="s">
        <v>9</v>
      </c>
      <c r="F33" s="6">
        <v>0</v>
      </c>
      <c r="G33" s="6">
        <v>0</v>
      </c>
      <c r="H33" s="6">
        <v>489</v>
      </c>
      <c r="I33" s="6">
        <f t="shared" si="0"/>
        <v>489</v>
      </c>
      <c r="J33" s="9">
        <v>1</v>
      </c>
    </row>
    <row r="34" spans="1:10" s="1" customFormat="1" ht="15" customHeight="1" x14ac:dyDescent="0.25">
      <c r="A34" s="31">
        <v>33</v>
      </c>
      <c r="B34" s="28" t="s">
        <v>36</v>
      </c>
      <c r="C34" s="7">
        <v>2004</v>
      </c>
      <c r="D34" s="7" t="s">
        <v>18</v>
      </c>
      <c r="E34" s="7" t="s">
        <v>4</v>
      </c>
      <c r="F34" s="6">
        <v>212</v>
      </c>
      <c r="G34" s="6">
        <v>84</v>
      </c>
      <c r="H34" s="6">
        <v>190</v>
      </c>
      <c r="I34" s="6">
        <f t="shared" si="0"/>
        <v>486</v>
      </c>
      <c r="J34" s="9">
        <v>1</v>
      </c>
    </row>
    <row r="35" spans="1:10" s="1" customFormat="1" ht="15" customHeight="1" x14ac:dyDescent="0.25">
      <c r="A35" s="31">
        <v>34</v>
      </c>
      <c r="B35" s="28" t="s">
        <v>58</v>
      </c>
      <c r="C35" s="7">
        <v>2004</v>
      </c>
      <c r="D35" s="7" t="s">
        <v>18</v>
      </c>
      <c r="E35" s="7" t="s">
        <v>15</v>
      </c>
      <c r="F35" s="6">
        <v>0</v>
      </c>
      <c r="G35" s="6">
        <v>0</v>
      </c>
      <c r="H35" s="6">
        <v>479</v>
      </c>
      <c r="I35" s="6">
        <f t="shared" si="0"/>
        <v>479</v>
      </c>
      <c r="J35" s="9">
        <v>1</v>
      </c>
    </row>
    <row r="36" spans="1:10" s="1" customFormat="1" ht="15" customHeight="1" x14ac:dyDescent="0.25">
      <c r="A36" s="31">
        <v>35</v>
      </c>
      <c r="B36" s="28" t="s">
        <v>54</v>
      </c>
      <c r="C36" s="7">
        <v>2004</v>
      </c>
      <c r="D36" s="7" t="s">
        <v>18</v>
      </c>
      <c r="E36" s="7" t="s">
        <v>15</v>
      </c>
      <c r="F36" s="6">
        <v>0</v>
      </c>
      <c r="G36" s="6">
        <v>476</v>
      </c>
      <c r="H36" s="6">
        <v>0</v>
      </c>
      <c r="I36" s="6">
        <f t="shared" si="0"/>
        <v>476</v>
      </c>
      <c r="J36" s="9">
        <v>1</v>
      </c>
    </row>
    <row r="37" spans="1:10" s="1" customFormat="1" ht="15" customHeight="1" x14ac:dyDescent="0.25">
      <c r="A37" s="31">
        <v>36</v>
      </c>
      <c r="B37" s="29" t="s">
        <v>28</v>
      </c>
      <c r="C37" s="5">
        <v>2004</v>
      </c>
      <c r="D37" s="5" t="s">
        <v>18</v>
      </c>
      <c r="E37" s="5" t="s">
        <v>4</v>
      </c>
      <c r="F37" s="6">
        <v>148</v>
      </c>
      <c r="G37" s="6">
        <v>112</v>
      </c>
      <c r="H37" s="6">
        <v>140</v>
      </c>
      <c r="I37" s="6">
        <f t="shared" si="0"/>
        <v>400</v>
      </c>
      <c r="J37" s="9">
        <v>1</v>
      </c>
    </row>
    <row r="38" spans="1:10" s="1" customFormat="1" ht="15" customHeight="1" x14ac:dyDescent="0.25">
      <c r="A38" s="31">
        <v>37</v>
      </c>
      <c r="B38" s="28" t="s">
        <v>38</v>
      </c>
      <c r="C38" s="7">
        <v>2004</v>
      </c>
      <c r="D38" s="7" t="s">
        <v>18</v>
      </c>
      <c r="E38" s="7" t="s">
        <v>10</v>
      </c>
      <c r="F38" s="6">
        <v>0</v>
      </c>
      <c r="G38" s="6">
        <v>100</v>
      </c>
      <c r="H38" s="6">
        <v>273</v>
      </c>
      <c r="I38" s="6">
        <f t="shared" si="0"/>
        <v>373</v>
      </c>
      <c r="J38" s="9">
        <v>1</v>
      </c>
    </row>
    <row r="39" spans="1:10" s="1" customFormat="1" ht="15" customHeight="1" x14ac:dyDescent="0.25">
      <c r="A39" s="31">
        <v>38</v>
      </c>
      <c r="B39" s="29" t="s">
        <v>55</v>
      </c>
      <c r="C39" s="5">
        <v>2005</v>
      </c>
      <c r="D39" s="5" t="s">
        <v>18</v>
      </c>
      <c r="E39" s="5" t="s">
        <v>11</v>
      </c>
      <c r="F39" s="6">
        <v>0</v>
      </c>
      <c r="G39" s="6">
        <v>244</v>
      </c>
      <c r="H39" s="6">
        <v>0</v>
      </c>
      <c r="I39" s="6">
        <f t="shared" si="0"/>
        <v>244</v>
      </c>
      <c r="J39" s="9">
        <v>1</v>
      </c>
    </row>
    <row r="40" spans="1:10" s="1" customFormat="1" ht="15" customHeight="1" x14ac:dyDescent="0.25">
      <c r="A40" s="31">
        <v>39</v>
      </c>
      <c r="B40" s="29" t="s">
        <v>44</v>
      </c>
      <c r="C40" s="5">
        <v>2005</v>
      </c>
      <c r="D40" s="5" t="s">
        <v>18</v>
      </c>
      <c r="E40" s="5" t="s">
        <v>4</v>
      </c>
      <c r="F40" s="6">
        <v>171</v>
      </c>
      <c r="G40" s="6">
        <v>72</v>
      </c>
      <c r="H40" s="6">
        <v>0</v>
      </c>
      <c r="I40" s="6">
        <f t="shared" si="0"/>
        <v>243</v>
      </c>
      <c r="J40" s="9">
        <v>1</v>
      </c>
    </row>
    <row r="41" spans="1:10" s="1" customFormat="1" ht="15" customHeight="1" x14ac:dyDescent="0.25">
      <c r="A41" s="31">
        <v>40</v>
      </c>
      <c r="B41" s="28" t="s">
        <v>37</v>
      </c>
      <c r="C41" s="7">
        <v>2005</v>
      </c>
      <c r="D41" s="7" t="s">
        <v>18</v>
      </c>
      <c r="E41" s="7" t="s">
        <v>8</v>
      </c>
      <c r="F41" s="6">
        <v>69</v>
      </c>
      <c r="G41" s="6">
        <v>84</v>
      </c>
      <c r="H41" s="6">
        <v>83</v>
      </c>
      <c r="I41" s="6">
        <f t="shared" si="0"/>
        <v>236</v>
      </c>
      <c r="J41" s="9">
        <v>1</v>
      </c>
    </row>
    <row r="42" spans="1:10" s="1" customFormat="1" ht="15" customHeight="1" x14ac:dyDescent="0.25">
      <c r="A42" s="31">
        <v>41</v>
      </c>
      <c r="B42" s="28" t="s">
        <v>59</v>
      </c>
      <c r="C42" s="7">
        <v>2004</v>
      </c>
      <c r="D42" s="7" t="s">
        <v>18</v>
      </c>
      <c r="E42" s="7" t="s">
        <v>7</v>
      </c>
      <c r="F42" s="6">
        <v>0</v>
      </c>
      <c r="G42" s="6">
        <v>0</v>
      </c>
      <c r="H42" s="6">
        <v>213</v>
      </c>
      <c r="I42" s="6">
        <f t="shared" si="0"/>
        <v>213</v>
      </c>
      <c r="J42" s="9">
        <v>1</v>
      </c>
    </row>
    <row r="43" spans="1:10" s="1" customFormat="1" ht="15" customHeight="1" x14ac:dyDescent="0.25">
      <c r="A43" s="31">
        <v>42</v>
      </c>
      <c r="B43" s="28" t="s">
        <v>60</v>
      </c>
      <c r="C43" s="7">
        <v>2005</v>
      </c>
      <c r="D43" s="7" t="s">
        <v>18</v>
      </c>
      <c r="E43" s="7" t="s">
        <v>11</v>
      </c>
      <c r="F43" s="6">
        <v>0</v>
      </c>
      <c r="G43" s="6">
        <v>0</v>
      </c>
      <c r="H43" s="6">
        <v>175</v>
      </c>
      <c r="I43" s="6">
        <f t="shared" si="0"/>
        <v>175</v>
      </c>
      <c r="J43" s="9">
        <v>1</v>
      </c>
    </row>
    <row r="44" spans="1:10" s="1" customFormat="1" ht="15" customHeight="1" x14ac:dyDescent="0.25">
      <c r="A44" s="31">
        <v>43</v>
      </c>
      <c r="B44" s="29" t="s">
        <v>31</v>
      </c>
      <c r="C44" s="5">
        <v>2005</v>
      </c>
      <c r="D44" s="5" t="s">
        <v>18</v>
      </c>
      <c r="E44" s="5" t="s">
        <v>4</v>
      </c>
      <c r="F44" s="6">
        <v>0</v>
      </c>
      <c r="G44" s="6">
        <v>31</v>
      </c>
      <c r="H44" s="6">
        <v>40</v>
      </c>
      <c r="I44" s="6">
        <f t="shared" si="0"/>
        <v>71</v>
      </c>
      <c r="J44" s="9">
        <v>1</v>
      </c>
    </row>
  </sheetData>
  <sortState ref="A2:J44">
    <sortCondition descending="1" ref="I2:I44"/>
  </sortState>
  <pageMargins left="0.31496062992125984" right="0.31496062992125984" top="0.39370078740157483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workbookViewId="0">
      <selection sqref="A1:J1"/>
    </sheetView>
  </sheetViews>
  <sheetFormatPr baseColWidth="10" defaultColWidth="4.28515625" defaultRowHeight="12.75" x14ac:dyDescent="0.2"/>
  <cols>
    <col min="1" max="1" width="4.5703125" style="33" customWidth="1"/>
    <col min="2" max="2" width="20.85546875" style="33" bestFit="1" customWidth="1"/>
    <col min="3" max="3" width="5.140625" style="33" bestFit="1" customWidth="1"/>
    <col min="4" max="4" width="4" style="33" bestFit="1" customWidth="1"/>
    <col min="5" max="5" width="32" style="36" customWidth="1"/>
    <col min="6" max="6" width="6.28515625" style="34" customWidth="1"/>
    <col min="7" max="7" width="7.5703125" style="34" bestFit="1" customWidth="1"/>
    <col min="8" max="8" width="6.42578125" style="34" customWidth="1"/>
    <col min="9" max="9" width="7" style="34" bestFit="1" customWidth="1"/>
    <col min="10" max="10" width="7.85546875" style="33" customWidth="1"/>
    <col min="11" max="16384" width="4.28515625" style="33"/>
  </cols>
  <sheetData>
    <row r="1" spans="1:10" s="20" customFormat="1" ht="15" customHeight="1" thickBot="1" x14ac:dyDescent="0.25">
      <c r="A1" s="15"/>
      <c r="B1" s="16" t="s">
        <v>0</v>
      </c>
      <c r="C1" s="16" t="s">
        <v>1</v>
      </c>
      <c r="D1" s="16" t="s">
        <v>2</v>
      </c>
      <c r="E1" s="12" t="s">
        <v>3</v>
      </c>
      <c r="F1" s="17" t="s">
        <v>142</v>
      </c>
      <c r="G1" s="18" t="s">
        <v>143</v>
      </c>
      <c r="H1" s="18" t="s">
        <v>144</v>
      </c>
      <c r="I1" s="18" t="s">
        <v>145</v>
      </c>
      <c r="J1" s="19" t="s">
        <v>146</v>
      </c>
    </row>
    <row r="2" spans="1:10" s="20" customFormat="1" ht="15" customHeight="1" thickBot="1" x14ac:dyDescent="0.3">
      <c r="A2" s="21">
        <v>1</v>
      </c>
      <c r="B2" s="25" t="s">
        <v>61</v>
      </c>
      <c r="C2" s="25">
        <v>2006</v>
      </c>
      <c r="D2" s="25" t="s">
        <v>62</v>
      </c>
      <c r="E2" s="14" t="s">
        <v>10</v>
      </c>
      <c r="F2" s="32">
        <v>864</v>
      </c>
      <c r="G2" s="32">
        <v>731</v>
      </c>
      <c r="H2" s="32">
        <v>399</v>
      </c>
      <c r="I2" s="35">
        <f t="shared" ref="I2:I33" si="0">SUM(F2+G2+H2)</f>
        <v>1994</v>
      </c>
      <c r="J2" s="11">
        <v>100</v>
      </c>
    </row>
    <row r="3" spans="1:10" s="20" customFormat="1" ht="15" customHeight="1" thickBot="1" x14ac:dyDescent="0.3">
      <c r="A3" s="21">
        <v>2</v>
      </c>
      <c r="B3" s="25" t="s">
        <v>98</v>
      </c>
      <c r="C3" s="25">
        <v>2006</v>
      </c>
      <c r="D3" s="25" t="s">
        <v>62</v>
      </c>
      <c r="E3" s="14" t="s">
        <v>7</v>
      </c>
      <c r="F3" s="32">
        <v>696</v>
      </c>
      <c r="G3" s="32">
        <v>703</v>
      </c>
      <c r="H3" s="32">
        <v>539</v>
      </c>
      <c r="I3" s="35">
        <f t="shared" si="0"/>
        <v>1938</v>
      </c>
      <c r="J3" s="11">
        <v>90</v>
      </c>
    </row>
    <row r="4" spans="1:10" s="20" customFormat="1" ht="15" customHeight="1" thickBot="1" x14ac:dyDescent="0.3">
      <c r="A4" s="21">
        <v>3</v>
      </c>
      <c r="B4" s="25" t="s">
        <v>104</v>
      </c>
      <c r="C4" s="25">
        <v>2006</v>
      </c>
      <c r="D4" s="25" t="s">
        <v>62</v>
      </c>
      <c r="E4" s="14" t="s">
        <v>7</v>
      </c>
      <c r="F4" s="32">
        <v>753</v>
      </c>
      <c r="G4" s="32">
        <v>421</v>
      </c>
      <c r="H4" s="32">
        <v>649</v>
      </c>
      <c r="I4" s="35">
        <f t="shared" si="0"/>
        <v>1823</v>
      </c>
      <c r="J4" s="11">
        <v>80</v>
      </c>
    </row>
    <row r="5" spans="1:10" s="20" customFormat="1" ht="15" customHeight="1" thickBot="1" x14ac:dyDescent="0.3">
      <c r="A5" s="21">
        <v>4</v>
      </c>
      <c r="B5" s="22" t="s">
        <v>66</v>
      </c>
      <c r="C5" s="22">
        <v>2006</v>
      </c>
      <c r="D5" s="22" t="s">
        <v>62</v>
      </c>
      <c r="E5" s="13" t="s">
        <v>4</v>
      </c>
      <c r="F5" s="32">
        <v>756</v>
      </c>
      <c r="G5" s="32">
        <v>416</v>
      </c>
      <c r="H5" s="32">
        <v>649</v>
      </c>
      <c r="I5" s="35">
        <f t="shared" si="0"/>
        <v>1821</v>
      </c>
      <c r="J5" s="11">
        <v>75</v>
      </c>
    </row>
    <row r="6" spans="1:10" s="20" customFormat="1" ht="15" customHeight="1" thickBot="1" x14ac:dyDescent="0.3">
      <c r="A6" s="21">
        <v>5</v>
      </c>
      <c r="B6" s="25" t="s">
        <v>65</v>
      </c>
      <c r="C6" s="25">
        <v>2006</v>
      </c>
      <c r="D6" s="25" t="s">
        <v>62</v>
      </c>
      <c r="E6" s="14" t="s">
        <v>12</v>
      </c>
      <c r="F6" s="32">
        <v>761</v>
      </c>
      <c r="G6" s="32">
        <v>605</v>
      </c>
      <c r="H6" s="32">
        <v>430</v>
      </c>
      <c r="I6" s="35">
        <f t="shared" si="0"/>
        <v>1796</v>
      </c>
      <c r="J6" s="11">
        <v>70</v>
      </c>
    </row>
    <row r="7" spans="1:10" s="20" customFormat="1" ht="15" customHeight="1" thickBot="1" x14ac:dyDescent="0.3">
      <c r="A7" s="21">
        <v>6</v>
      </c>
      <c r="B7" s="22" t="s">
        <v>80</v>
      </c>
      <c r="C7" s="22">
        <v>2006</v>
      </c>
      <c r="D7" s="22" t="s">
        <v>62</v>
      </c>
      <c r="E7" s="13" t="s">
        <v>11</v>
      </c>
      <c r="F7" s="32">
        <v>726</v>
      </c>
      <c r="G7" s="32">
        <v>703</v>
      </c>
      <c r="H7" s="32">
        <v>346</v>
      </c>
      <c r="I7" s="35">
        <f t="shared" si="0"/>
        <v>1775</v>
      </c>
      <c r="J7" s="11">
        <v>65</v>
      </c>
    </row>
    <row r="8" spans="1:10" s="20" customFormat="1" ht="15" customHeight="1" thickBot="1" x14ac:dyDescent="0.3">
      <c r="A8" s="21">
        <v>7</v>
      </c>
      <c r="B8" s="22" t="s">
        <v>67</v>
      </c>
      <c r="C8" s="22">
        <v>2006</v>
      </c>
      <c r="D8" s="22" t="s">
        <v>62</v>
      </c>
      <c r="E8" s="13" t="s">
        <v>12</v>
      </c>
      <c r="F8" s="32">
        <v>676</v>
      </c>
      <c r="G8" s="32">
        <v>703</v>
      </c>
      <c r="H8" s="32">
        <v>384</v>
      </c>
      <c r="I8" s="35">
        <f t="shared" si="0"/>
        <v>1763</v>
      </c>
      <c r="J8" s="11">
        <v>60</v>
      </c>
    </row>
    <row r="9" spans="1:10" s="20" customFormat="1" ht="15" customHeight="1" thickBot="1" x14ac:dyDescent="0.3">
      <c r="A9" s="21">
        <v>8</v>
      </c>
      <c r="B9" s="25" t="s">
        <v>64</v>
      </c>
      <c r="C9" s="25">
        <v>2006</v>
      </c>
      <c r="D9" s="25" t="s">
        <v>62</v>
      </c>
      <c r="E9" s="14" t="s">
        <v>6</v>
      </c>
      <c r="F9" s="32">
        <v>805</v>
      </c>
      <c r="G9" s="32">
        <v>649</v>
      </c>
      <c r="H9" s="32">
        <v>285</v>
      </c>
      <c r="I9" s="35">
        <f t="shared" si="0"/>
        <v>1739</v>
      </c>
      <c r="J9" s="11">
        <v>55</v>
      </c>
    </row>
    <row r="10" spans="1:10" s="20" customFormat="1" ht="15" customHeight="1" thickBot="1" x14ac:dyDescent="0.3">
      <c r="A10" s="21">
        <v>9</v>
      </c>
      <c r="B10" s="22" t="s">
        <v>88</v>
      </c>
      <c r="C10" s="22">
        <v>2006</v>
      </c>
      <c r="D10" s="22" t="s">
        <v>62</v>
      </c>
      <c r="E10" s="13" t="s">
        <v>10</v>
      </c>
      <c r="F10" s="32">
        <v>636</v>
      </c>
      <c r="G10" s="32">
        <v>605</v>
      </c>
      <c r="H10" s="32">
        <v>485</v>
      </c>
      <c r="I10" s="35">
        <f t="shared" si="0"/>
        <v>1726</v>
      </c>
      <c r="J10" s="11">
        <v>52</v>
      </c>
    </row>
    <row r="11" spans="1:10" s="20" customFormat="1" ht="15" customHeight="1" thickBot="1" x14ac:dyDescent="0.3">
      <c r="A11" s="21">
        <v>10</v>
      </c>
      <c r="B11" s="22" t="s">
        <v>86</v>
      </c>
      <c r="C11" s="22">
        <v>2006</v>
      </c>
      <c r="D11" s="22" t="s">
        <v>62</v>
      </c>
      <c r="E11" s="13" t="s">
        <v>10</v>
      </c>
      <c r="F11" s="32">
        <v>668</v>
      </c>
      <c r="G11" s="32">
        <v>703</v>
      </c>
      <c r="H11" s="32">
        <v>319</v>
      </c>
      <c r="I11" s="35">
        <f t="shared" si="0"/>
        <v>1690</v>
      </c>
      <c r="J11" s="11">
        <v>49</v>
      </c>
    </row>
    <row r="12" spans="1:10" s="20" customFormat="1" ht="15" customHeight="1" thickBot="1" x14ac:dyDescent="0.3">
      <c r="A12" s="21">
        <v>11</v>
      </c>
      <c r="B12" s="25" t="s">
        <v>81</v>
      </c>
      <c r="C12" s="25">
        <v>2006</v>
      </c>
      <c r="D12" s="25" t="s">
        <v>62</v>
      </c>
      <c r="E12" s="14" t="s">
        <v>15</v>
      </c>
      <c r="F12" s="32">
        <v>615</v>
      </c>
      <c r="G12" s="32">
        <v>676</v>
      </c>
      <c r="H12" s="32">
        <v>376</v>
      </c>
      <c r="I12" s="35">
        <f t="shared" si="0"/>
        <v>1667</v>
      </c>
      <c r="J12" s="11">
        <v>46</v>
      </c>
    </row>
    <row r="13" spans="1:10" s="20" customFormat="1" ht="15" customHeight="1" thickBot="1" x14ac:dyDescent="0.3">
      <c r="A13" s="21">
        <v>12</v>
      </c>
      <c r="B13" s="25" t="s">
        <v>108</v>
      </c>
      <c r="C13" s="25">
        <v>2006</v>
      </c>
      <c r="D13" s="25" t="s">
        <v>62</v>
      </c>
      <c r="E13" s="14" t="s">
        <v>8</v>
      </c>
      <c r="F13" s="32">
        <v>643</v>
      </c>
      <c r="G13" s="32">
        <v>676</v>
      </c>
      <c r="H13" s="32">
        <v>311</v>
      </c>
      <c r="I13" s="35">
        <f t="shared" si="0"/>
        <v>1630</v>
      </c>
      <c r="J13" s="11">
        <v>43</v>
      </c>
    </row>
    <row r="14" spans="1:10" s="20" customFormat="1" ht="15" customHeight="1" thickBot="1" x14ac:dyDescent="0.3">
      <c r="A14" s="21">
        <v>13</v>
      </c>
      <c r="B14" s="25" t="s">
        <v>70</v>
      </c>
      <c r="C14" s="25">
        <v>2006</v>
      </c>
      <c r="D14" s="25" t="s">
        <v>62</v>
      </c>
      <c r="E14" s="14" t="s">
        <v>4</v>
      </c>
      <c r="F14" s="32">
        <v>664</v>
      </c>
      <c r="G14" s="32">
        <v>605</v>
      </c>
      <c r="H14" s="32">
        <v>285</v>
      </c>
      <c r="I14" s="35">
        <f t="shared" si="0"/>
        <v>1554</v>
      </c>
      <c r="J14" s="11">
        <v>40</v>
      </c>
    </row>
    <row r="15" spans="1:10" s="20" customFormat="1" ht="15" customHeight="1" thickBot="1" x14ac:dyDescent="0.3">
      <c r="A15" s="21">
        <v>14</v>
      </c>
      <c r="B15" s="22" t="s">
        <v>69</v>
      </c>
      <c r="C15" s="22">
        <v>2006</v>
      </c>
      <c r="D15" s="22" t="s">
        <v>62</v>
      </c>
      <c r="E15" s="13" t="s">
        <v>4</v>
      </c>
      <c r="F15" s="32">
        <v>681</v>
      </c>
      <c r="G15" s="32">
        <v>519</v>
      </c>
      <c r="H15" s="32">
        <v>345</v>
      </c>
      <c r="I15" s="35">
        <f t="shared" si="0"/>
        <v>1545</v>
      </c>
      <c r="J15" s="11">
        <v>37</v>
      </c>
    </row>
    <row r="16" spans="1:10" s="20" customFormat="1" ht="15" customHeight="1" thickBot="1" x14ac:dyDescent="0.3">
      <c r="A16" s="21">
        <v>15</v>
      </c>
      <c r="B16" s="22" t="s">
        <v>96</v>
      </c>
      <c r="C16" s="22">
        <v>2007</v>
      </c>
      <c r="D16" s="22" t="s">
        <v>62</v>
      </c>
      <c r="E16" s="13" t="s">
        <v>6</v>
      </c>
      <c r="F16" s="32">
        <v>532</v>
      </c>
      <c r="G16" s="32">
        <v>605</v>
      </c>
      <c r="H16" s="32">
        <v>392</v>
      </c>
      <c r="I16" s="35">
        <f t="shared" si="0"/>
        <v>1529</v>
      </c>
      <c r="J16" s="11">
        <v>34</v>
      </c>
    </row>
    <row r="17" spans="1:10" s="20" customFormat="1" ht="15" customHeight="1" thickBot="1" x14ac:dyDescent="0.3">
      <c r="A17" s="21">
        <v>16</v>
      </c>
      <c r="B17" s="25" t="s">
        <v>74</v>
      </c>
      <c r="C17" s="25">
        <v>2006</v>
      </c>
      <c r="D17" s="25" t="s">
        <v>62</v>
      </c>
      <c r="E17" s="14" t="s">
        <v>8</v>
      </c>
      <c r="F17" s="32">
        <v>580</v>
      </c>
      <c r="G17" s="32">
        <v>335</v>
      </c>
      <c r="H17" s="32">
        <v>605</v>
      </c>
      <c r="I17" s="35">
        <f t="shared" si="0"/>
        <v>1520</v>
      </c>
      <c r="J17" s="11">
        <v>31</v>
      </c>
    </row>
    <row r="18" spans="1:10" s="20" customFormat="1" ht="15" customHeight="1" thickBot="1" x14ac:dyDescent="0.3">
      <c r="A18" s="21">
        <v>17</v>
      </c>
      <c r="B18" s="25" t="s">
        <v>93</v>
      </c>
      <c r="C18" s="25">
        <v>2006</v>
      </c>
      <c r="D18" s="25" t="s">
        <v>62</v>
      </c>
      <c r="E18" s="14" t="s">
        <v>7</v>
      </c>
      <c r="F18" s="32">
        <v>636</v>
      </c>
      <c r="G18" s="32">
        <v>605</v>
      </c>
      <c r="H18" s="32">
        <v>215</v>
      </c>
      <c r="I18" s="35">
        <f t="shared" si="0"/>
        <v>1456</v>
      </c>
      <c r="J18" s="11">
        <v>28</v>
      </c>
    </row>
    <row r="19" spans="1:10" s="20" customFormat="1" ht="15" customHeight="1" thickBot="1" x14ac:dyDescent="0.3">
      <c r="A19" s="21">
        <v>18</v>
      </c>
      <c r="B19" s="22" t="s">
        <v>84</v>
      </c>
      <c r="C19" s="22">
        <v>2006</v>
      </c>
      <c r="D19" s="22" t="s">
        <v>62</v>
      </c>
      <c r="E19" s="13" t="s">
        <v>15</v>
      </c>
      <c r="F19" s="32">
        <v>582</v>
      </c>
      <c r="G19" s="32">
        <v>519</v>
      </c>
      <c r="H19" s="32">
        <v>338</v>
      </c>
      <c r="I19" s="35">
        <f t="shared" si="0"/>
        <v>1439</v>
      </c>
      <c r="J19" s="11">
        <v>25</v>
      </c>
    </row>
    <row r="20" spans="1:10" s="20" customFormat="1" ht="15" customHeight="1" thickBot="1" x14ac:dyDescent="0.3">
      <c r="A20" s="21">
        <v>19</v>
      </c>
      <c r="B20" s="22" t="s">
        <v>76</v>
      </c>
      <c r="C20" s="22">
        <v>2007</v>
      </c>
      <c r="D20" s="22" t="s">
        <v>62</v>
      </c>
      <c r="E20" s="13" t="s">
        <v>11</v>
      </c>
      <c r="F20" s="32">
        <v>562</v>
      </c>
      <c r="G20" s="32">
        <v>605</v>
      </c>
      <c r="H20" s="32">
        <v>252</v>
      </c>
      <c r="I20" s="35">
        <f t="shared" si="0"/>
        <v>1419</v>
      </c>
      <c r="J20" s="11">
        <v>22</v>
      </c>
    </row>
    <row r="21" spans="1:10" s="20" customFormat="1" ht="15" customHeight="1" thickBot="1" x14ac:dyDescent="0.3">
      <c r="A21" s="21">
        <v>20</v>
      </c>
      <c r="B21" s="22" t="s">
        <v>110</v>
      </c>
      <c r="C21" s="22">
        <v>2006</v>
      </c>
      <c r="D21" s="22" t="s">
        <v>62</v>
      </c>
      <c r="E21" s="13" t="s">
        <v>11</v>
      </c>
      <c r="F21" s="32">
        <v>517</v>
      </c>
      <c r="G21" s="32">
        <v>605</v>
      </c>
      <c r="H21" s="32">
        <v>257</v>
      </c>
      <c r="I21" s="35">
        <f t="shared" si="0"/>
        <v>1379</v>
      </c>
      <c r="J21" s="11">
        <v>20</v>
      </c>
    </row>
    <row r="22" spans="1:10" s="20" customFormat="1" ht="15" customHeight="1" thickBot="1" x14ac:dyDescent="0.3">
      <c r="A22" s="21">
        <v>21</v>
      </c>
      <c r="B22" s="25" t="s">
        <v>109</v>
      </c>
      <c r="C22" s="25">
        <v>2007</v>
      </c>
      <c r="D22" s="25" t="s">
        <v>62</v>
      </c>
      <c r="E22" s="14" t="s">
        <v>12</v>
      </c>
      <c r="F22" s="32">
        <v>607</v>
      </c>
      <c r="G22" s="32">
        <v>436</v>
      </c>
      <c r="H22" s="32">
        <v>325</v>
      </c>
      <c r="I22" s="35">
        <f t="shared" si="0"/>
        <v>1368</v>
      </c>
      <c r="J22" s="11">
        <v>18</v>
      </c>
    </row>
    <row r="23" spans="1:10" s="20" customFormat="1" ht="15" customHeight="1" thickBot="1" x14ac:dyDescent="0.3">
      <c r="A23" s="21">
        <v>22</v>
      </c>
      <c r="B23" s="22" t="s">
        <v>94</v>
      </c>
      <c r="C23" s="22">
        <v>2006</v>
      </c>
      <c r="D23" s="22" t="s">
        <v>62</v>
      </c>
      <c r="E23" s="13" t="s">
        <v>7</v>
      </c>
      <c r="F23" s="32">
        <v>601</v>
      </c>
      <c r="G23" s="32">
        <v>519</v>
      </c>
      <c r="H23" s="32">
        <v>236</v>
      </c>
      <c r="I23" s="35">
        <f t="shared" si="0"/>
        <v>1356</v>
      </c>
      <c r="J23" s="11">
        <v>16</v>
      </c>
    </row>
    <row r="24" spans="1:10" s="20" customFormat="1" ht="15" customHeight="1" thickBot="1" x14ac:dyDescent="0.3">
      <c r="A24" s="21">
        <v>23</v>
      </c>
      <c r="B24" s="25" t="s">
        <v>99</v>
      </c>
      <c r="C24" s="25">
        <v>2007</v>
      </c>
      <c r="D24" s="25" t="s">
        <v>62</v>
      </c>
      <c r="E24" s="14" t="s">
        <v>15</v>
      </c>
      <c r="F24" s="32">
        <v>678</v>
      </c>
      <c r="G24" s="32">
        <v>676</v>
      </c>
      <c r="H24" s="32">
        <v>0</v>
      </c>
      <c r="I24" s="35">
        <f t="shared" si="0"/>
        <v>1354</v>
      </c>
      <c r="J24" s="11">
        <v>14</v>
      </c>
    </row>
    <row r="25" spans="1:10" s="20" customFormat="1" ht="15" customHeight="1" thickBot="1" x14ac:dyDescent="0.3">
      <c r="A25" s="21">
        <v>24</v>
      </c>
      <c r="B25" s="22" t="s">
        <v>105</v>
      </c>
      <c r="C25" s="22">
        <v>2006</v>
      </c>
      <c r="D25" s="22" t="s">
        <v>62</v>
      </c>
      <c r="E25" s="13" t="s">
        <v>8</v>
      </c>
      <c r="F25" s="32">
        <v>545</v>
      </c>
      <c r="G25" s="32">
        <v>519</v>
      </c>
      <c r="H25" s="32">
        <v>282</v>
      </c>
      <c r="I25" s="35">
        <f t="shared" si="0"/>
        <v>1346</v>
      </c>
      <c r="J25" s="11">
        <v>12</v>
      </c>
    </row>
    <row r="26" spans="1:10" s="20" customFormat="1" ht="15" customHeight="1" thickBot="1" x14ac:dyDescent="0.3">
      <c r="A26" s="21">
        <v>25</v>
      </c>
      <c r="B26" s="25" t="s">
        <v>102</v>
      </c>
      <c r="C26" s="25">
        <v>2007</v>
      </c>
      <c r="D26" s="25" t="s">
        <v>62</v>
      </c>
      <c r="E26" s="14" t="s">
        <v>11</v>
      </c>
      <c r="F26" s="32">
        <v>336</v>
      </c>
      <c r="G26" s="32">
        <v>605</v>
      </c>
      <c r="H26" s="32">
        <v>401</v>
      </c>
      <c r="I26" s="35">
        <f t="shared" si="0"/>
        <v>1342</v>
      </c>
      <c r="J26" s="11">
        <v>10</v>
      </c>
    </row>
    <row r="27" spans="1:10" s="20" customFormat="1" ht="15" customHeight="1" thickBot="1" x14ac:dyDescent="0.3">
      <c r="A27" s="21">
        <v>26</v>
      </c>
      <c r="B27" s="22" t="s">
        <v>87</v>
      </c>
      <c r="C27" s="22">
        <v>2006</v>
      </c>
      <c r="D27" s="22" t="s">
        <v>62</v>
      </c>
      <c r="E27" s="13" t="s">
        <v>15</v>
      </c>
      <c r="F27" s="32">
        <v>657</v>
      </c>
      <c r="G27" s="32">
        <v>676</v>
      </c>
      <c r="H27" s="32">
        <v>0</v>
      </c>
      <c r="I27" s="35">
        <f t="shared" si="0"/>
        <v>1333</v>
      </c>
      <c r="J27" s="11">
        <v>8</v>
      </c>
    </row>
    <row r="28" spans="1:10" s="20" customFormat="1" ht="15" customHeight="1" thickBot="1" x14ac:dyDescent="0.3">
      <c r="A28" s="21">
        <v>27</v>
      </c>
      <c r="B28" s="22" t="s">
        <v>89</v>
      </c>
      <c r="C28" s="22">
        <v>2006</v>
      </c>
      <c r="D28" s="22" t="s">
        <v>62</v>
      </c>
      <c r="E28" s="13" t="s">
        <v>7</v>
      </c>
      <c r="F28" s="32">
        <v>573</v>
      </c>
      <c r="G28" s="32">
        <v>649</v>
      </c>
      <c r="H28" s="32">
        <v>110</v>
      </c>
      <c r="I28" s="35">
        <f t="shared" si="0"/>
        <v>1332</v>
      </c>
      <c r="J28" s="11">
        <v>6</v>
      </c>
    </row>
    <row r="29" spans="1:10" s="20" customFormat="1" ht="15" customHeight="1" thickBot="1" x14ac:dyDescent="0.3">
      <c r="A29" s="21">
        <v>28</v>
      </c>
      <c r="B29" s="25" t="s">
        <v>95</v>
      </c>
      <c r="C29" s="25">
        <v>2007</v>
      </c>
      <c r="D29" s="25" t="s">
        <v>62</v>
      </c>
      <c r="E29" s="14" t="s">
        <v>4</v>
      </c>
      <c r="F29" s="32">
        <v>539</v>
      </c>
      <c r="G29" s="32">
        <v>519</v>
      </c>
      <c r="H29" s="32">
        <v>252</v>
      </c>
      <c r="I29" s="35">
        <f t="shared" si="0"/>
        <v>1310</v>
      </c>
      <c r="J29" s="11">
        <v>4</v>
      </c>
    </row>
    <row r="30" spans="1:10" s="20" customFormat="1" ht="15" customHeight="1" thickBot="1" x14ac:dyDescent="0.3">
      <c r="A30" s="21">
        <v>29</v>
      </c>
      <c r="B30" s="22" t="s">
        <v>68</v>
      </c>
      <c r="C30" s="22">
        <v>2006</v>
      </c>
      <c r="D30" s="22" t="s">
        <v>62</v>
      </c>
      <c r="E30" s="13" t="s">
        <v>4</v>
      </c>
      <c r="F30" s="32">
        <v>780</v>
      </c>
      <c r="G30" s="32">
        <v>0</v>
      </c>
      <c r="H30" s="32">
        <v>514</v>
      </c>
      <c r="I30" s="35">
        <f t="shared" si="0"/>
        <v>1294</v>
      </c>
      <c r="J30" s="11">
        <v>2</v>
      </c>
    </row>
    <row r="31" spans="1:10" s="20" customFormat="1" ht="15" customHeight="1" thickBot="1" x14ac:dyDescent="0.3">
      <c r="A31" s="21">
        <v>30</v>
      </c>
      <c r="B31" s="25" t="s">
        <v>100</v>
      </c>
      <c r="C31" s="25">
        <v>2007</v>
      </c>
      <c r="D31" s="25" t="s">
        <v>62</v>
      </c>
      <c r="E31" s="14" t="s">
        <v>8</v>
      </c>
      <c r="F31" s="32">
        <v>490</v>
      </c>
      <c r="G31" s="32">
        <v>436</v>
      </c>
      <c r="H31" s="32">
        <v>362</v>
      </c>
      <c r="I31" s="35">
        <f t="shared" si="0"/>
        <v>1288</v>
      </c>
      <c r="J31" s="11">
        <v>1</v>
      </c>
    </row>
    <row r="32" spans="1:10" s="20" customFormat="1" ht="15" customHeight="1" thickBot="1" x14ac:dyDescent="0.3">
      <c r="A32" s="21">
        <v>31</v>
      </c>
      <c r="B32" s="25" t="s">
        <v>82</v>
      </c>
      <c r="C32" s="25">
        <v>2007</v>
      </c>
      <c r="D32" s="25" t="s">
        <v>62</v>
      </c>
      <c r="E32" s="14" t="s">
        <v>15</v>
      </c>
      <c r="F32" s="32">
        <v>593</v>
      </c>
      <c r="G32" s="32">
        <v>649</v>
      </c>
      <c r="H32" s="32">
        <v>0</v>
      </c>
      <c r="I32" s="35">
        <f t="shared" si="0"/>
        <v>1242</v>
      </c>
      <c r="J32" s="11">
        <v>1</v>
      </c>
    </row>
    <row r="33" spans="1:10" s="20" customFormat="1" ht="15" customHeight="1" thickBot="1" x14ac:dyDescent="0.3">
      <c r="A33" s="21">
        <v>32</v>
      </c>
      <c r="B33" s="22" t="s">
        <v>83</v>
      </c>
      <c r="C33" s="22">
        <v>2007</v>
      </c>
      <c r="D33" s="22" t="s">
        <v>62</v>
      </c>
      <c r="E33" s="13" t="s">
        <v>15</v>
      </c>
      <c r="F33" s="32">
        <v>585</v>
      </c>
      <c r="G33" s="32">
        <v>649</v>
      </c>
      <c r="H33" s="32">
        <v>0</v>
      </c>
      <c r="I33" s="35">
        <f t="shared" si="0"/>
        <v>1234</v>
      </c>
      <c r="J33" s="11">
        <v>1</v>
      </c>
    </row>
    <row r="34" spans="1:10" s="20" customFormat="1" ht="15" customHeight="1" thickBot="1" x14ac:dyDescent="0.3">
      <c r="A34" s="21">
        <v>33</v>
      </c>
      <c r="B34" s="25" t="s">
        <v>97</v>
      </c>
      <c r="C34" s="25">
        <v>2006</v>
      </c>
      <c r="D34" s="25" t="s">
        <v>62</v>
      </c>
      <c r="E34" s="14" t="s">
        <v>15</v>
      </c>
      <c r="F34" s="32">
        <v>179</v>
      </c>
      <c r="G34" s="32">
        <v>519</v>
      </c>
      <c r="H34" s="32">
        <v>534</v>
      </c>
      <c r="I34" s="35">
        <f t="shared" ref="I34:I53" si="1">SUM(F34+G34+H34)</f>
        <v>1232</v>
      </c>
      <c r="J34" s="11">
        <v>1</v>
      </c>
    </row>
    <row r="35" spans="1:10" s="20" customFormat="1" ht="15" customHeight="1" thickBot="1" x14ac:dyDescent="0.3">
      <c r="A35" s="21">
        <v>34</v>
      </c>
      <c r="B35" s="25" t="s">
        <v>71</v>
      </c>
      <c r="C35" s="25">
        <v>2006</v>
      </c>
      <c r="D35" s="25" t="s">
        <v>62</v>
      </c>
      <c r="E35" s="14" t="s">
        <v>13</v>
      </c>
      <c r="F35" s="32">
        <v>582</v>
      </c>
      <c r="G35" s="32">
        <v>605</v>
      </c>
      <c r="H35" s="32">
        <v>0</v>
      </c>
      <c r="I35" s="35">
        <f t="shared" si="1"/>
        <v>1187</v>
      </c>
      <c r="J35" s="11">
        <v>1</v>
      </c>
    </row>
    <row r="36" spans="1:10" s="20" customFormat="1" ht="15" customHeight="1" thickBot="1" x14ac:dyDescent="0.3">
      <c r="A36" s="21">
        <v>35</v>
      </c>
      <c r="B36" s="25" t="s">
        <v>75</v>
      </c>
      <c r="C36" s="25">
        <v>2007</v>
      </c>
      <c r="D36" s="25" t="s">
        <v>62</v>
      </c>
      <c r="E36" s="14" t="s">
        <v>15</v>
      </c>
      <c r="F36" s="32">
        <v>567</v>
      </c>
      <c r="G36" s="32">
        <v>519</v>
      </c>
      <c r="H36" s="32">
        <v>0</v>
      </c>
      <c r="I36" s="35">
        <f t="shared" si="1"/>
        <v>1086</v>
      </c>
      <c r="J36" s="11">
        <v>1</v>
      </c>
    </row>
    <row r="37" spans="1:10" s="20" customFormat="1" ht="15" customHeight="1" thickBot="1" x14ac:dyDescent="0.3">
      <c r="A37" s="21">
        <v>36</v>
      </c>
      <c r="B37" s="22" t="s">
        <v>78</v>
      </c>
      <c r="C37" s="22">
        <v>2007</v>
      </c>
      <c r="D37" s="22" t="s">
        <v>62</v>
      </c>
      <c r="E37" s="13" t="s">
        <v>11</v>
      </c>
      <c r="F37" s="32">
        <v>315</v>
      </c>
      <c r="G37" s="32">
        <v>519</v>
      </c>
      <c r="H37" s="32">
        <v>141</v>
      </c>
      <c r="I37" s="35">
        <f t="shared" si="1"/>
        <v>975</v>
      </c>
      <c r="J37" s="11">
        <v>1</v>
      </c>
    </row>
    <row r="38" spans="1:10" s="20" customFormat="1" ht="15" customHeight="1" thickBot="1" x14ac:dyDescent="0.3">
      <c r="A38" s="21">
        <v>37</v>
      </c>
      <c r="B38" s="25" t="s">
        <v>73</v>
      </c>
      <c r="C38" s="25">
        <v>2006</v>
      </c>
      <c r="D38" s="25" t="s">
        <v>62</v>
      </c>
      <c r="E38" s="14" t="s">
        <v>5</v>
      </c>
      <c r="F38" s="32">
        <v>425</v>
      </c>
      <c r="G38" s="32">
        <v>519</v>
      </c>
      <c r="H38" s="32">
        <v>0</v>
      </c>
      <c r="I38" s="35">
        <f t="shared" si="1"/>
        <v>944</v>
      </c>
      <c r="J38" s="11">
        <v>1</v>
      </c>
    </row>
    <row r="39" spans="1:10" s="20" customFormat="1" ht="15" customHeight="1" thickBot="1" x14ac:dyDescent="0.3">
      <c r="A39" s="21">
        <v>38</v>
      </c>
      <c r="B39" s="22" t="s">
        <v>111</v>
      </c>
      <c r="C39" s="22">
        <v>2007</v>
      </c>
      <c r="D39" s="22" t="s">
        <v>62</v>
      </c>
      <c r="E39" s="13" t="s">
        <v>15</v>
      </c>
      <c r="F39" s="32">
        <v>411</v>
      </c>
      <c r="G39" s="32">
        <v>519</v>
      </c>
      <c r="H39" s="32">
        <v>0</v>
      </c>
      <c r="I39" s="35">
        <f t="shared" si="1"/>
        <v>930</v>
      </c>
      <c r="J39" s="11">
        <v>1</v>
      </c>
    </row>
    <row r="40" spans="1:10" s="20" customFormat="1" ht="15" customHeight="1" thickBot="1" x14ac:dyDescent="0.3">
      <c r="A40" s="21">
        <v>39</v>
      </c>
      <c r="B40" s="22" t="s">
        <v>77</v>
      </c>
      <c r="C40" s="22">
        <v>2006</v>
      </c>
      <c r="D40" s="22" t="s">
        <v>62</v>
      </c>
      <c r="E40" s="13" t="s">
        <v>15</v>
      </c>
      <c r="F40" s="32">
        <v>441</v>
      </c>
      <c r="G40" s="32">
        <v>0</v>
      </c>
      <c r="H40" s="32">
        <v>457</v>
      </c>
      <c r="I40" s="35">
        <f t="shared" si="1"/>
        <v>898</v>
      </c>
      <c r="J40" s="11">
        <v>1</v>
      </c>
    </row>
    <row r="41" spans="1:10" s="20" customFormat="1" ht="15" customHeight="1" thickBot="1" x14ac:dyDescent="0.3">
      <c r="A41" s="21">
        <v>40</v>
      </c>
      <c r="B41" s="25" t="s">
        <v>72</v>
      </c>
      <c r="C41" s="25">
        <v>2006</v>
      </c>
      <c r="D41" s="25" t="s">
        <v>62</v>
      </c>
      <c r="E41" s="14" t="s">
        <v>9</v>
      </c>
      <c r="F41" s="32">
        <v>554</v>
      </c>
      <c r="G41" s="32">
        <v>0</v>
      </c>
      <c r="H41" s="32">
        <v>326</v>
      </c>
      <c r="I41" s="35">
        <f t="shared" si="1"/>
        <v>880</v>
      </c>
      <c r="J41" s="11">
        <v>1</v>
      </c>
    </row>
    <row r="42" spans="1:10" s="20" customFormat="1" ht="15" customHeight="1" thickBot="1" x14ac:dyDescent="0.3">
      <c r="A42" s="21">
        <v>41</v>
      </c>
      <c r="B42" s="25" t="s">
        <v>91</v>
      </c>
      <c r="C42" s="25">
        <v>2007</v>
      </c>
      <c r="D42" s="25" t="s">
        <v>62</v>
      </c>
      <c r="E42" s="14" t="s">
        <v>12</v>
      </c>
      <c r="F42" s="32">
        <v>0</v>
      </c>
      <c r="G42" s="32">
        <v>519</v>
      </c>
      <c r="H42" s="32">
        <v>358</v>
      </c>
      <c r="I42" s="35">
        <f t="shared" si="1"/>
        <v>877</v>
      </c>
      <c r="J42" s="11">
        <v>1</v>
      </c>
    </row>
    <row r="43" spans="1:10" s="20" customFormat="1" ht="15" customHeight="1" thickBot="1" x14ac:dyDescent="0.3">
      <c r="A43" s="21">
        <v>42</v>
      </c>
      <c r="B43" s="25" t="s">
        <v>106</v>
      </c>
      <c r="C43" s="25">
        <v>2007</v>
      </c>
      <c r="D43" s="25" t="s">
        <v>62</v>
      </c>
      <c r="E43" s="14" t="s">
        <v>8</v>
      </c>
      <c r="F43" s="32">
        <v>413</v>
      </c>
      <c r="G43" s="32">
        <v>436</v>
      </c>
      <c r="H43" s="32">
        <v>0</v>
      </c>
      <c r="I43" s="35">
        <f t="shared" si="1"/>
        <v>849</v>
      </c>
      <c r="J43" s="11">
        <v>1</v>
      </c>
    </row>
    <row r="44" spans="1:10" s="20" customFormat="1" ht="15" customHeight="1" thickBot="1" x14ac:dyDescent="0.3">
      <c r="A44" s="21">
        <v>43</v>
      </c>
      <c r="B44" s="22" t="s">
        <v>63</v>
      </c>
      <c r="C44" s="22">
        <v>2006</v>
      </c>
      <c r="D44" s="22" t="s">
        <v>62</v>
      </c>
      <c r="E44" s="13" t="s">
        <v>13</v>
      </c>
      <c r="F44" s="32">
        <v>833</v>
      </c>
      <c r="G44" s="32">
        <v>0</v>
      </c>
      <c r="H44" s="32">
        <v>0</v>
      </c>
      <c r="I44" s="35">
        <f t="shared" si="1"/>
        <v>833</v>
      </c>
      <c r="J44" s="11">
        <v>1</v>
      </c>
    </row>
    <row r="45" spans="1:10" s="20" customFormat="1" ht="15" customHeight="1" thickBot="1" x14ac:dyDescent="0.3">
      <c r="A45" s="21">
        <v>44</v>
      </c>
      <c r="B45" s="25" t="s">
        <v>101</v>
      </c>
      <c r="C45" s="25">
        <v>2006</v>
      </c>
      <c r="D45" s="25" t="s">
        <v>62</v>
      </c>
      <c r="E45" s="14" t="s">
        <v>16</v>
      </c>
      <c r="F45" s="32">
        <v>396</v>
      </c>
      <c r="G45" s="32">
        <v>0</v>
      </c>
      <c r="H45" s="32">
        <v>329</v>
      </c>
      <c r="I45" s="35">
        <f t="shared" si="1"/>
        <v>725</v>
      </c>
      <c r="J45" s="11">
        <v>1</v>
      </c>
    </row>
    <row r="46" spans="1:10" s="20" customFormat="1" ht="15" customHeight="1" thickBot="1" x14ac:dyDescent="0.3">
      <c r="A46" s="21">
        <v>45</v>
      </c>
      <c r="B46" s="22" t="s">
        <v>107</v>
      </c>
      <c r="C46" s="22">
        <v>2007</v>
      </c>
      <c r="D46" s="22" t="s">
        <v>62</v>
      </c>
      <c r="E46" s="13" t="s">
        <v>5</v>
      </c>
      <c r="F46" s="32">
        <v>0</v>
      </c>
      <c r="G46" s="32">
        <v>519</v>
      </c>
      <c r="H46" s="32">
        <v>171</v>
      </c>
      <c r="I46" s="35">
        <f t="shared" si="1"/>
        <v>690</v>
      </c>
      <c r="J46" s="11">
        <v>1</v>
      </c>
    </row>
    <row r="47" spans="1:10" s="20" customFormat="1" ht="15" customHeight="1" thickBot="1" x14ac:dyDescent="0.3">
      <c r="A47" s="21">
        <v>46</v>
      </c>
      <c r="B47" s="25" t="s">
        <v>90</v>
      </c>
      <c r="C47" s="25">
        <v>2007</v>
      </c>
      <c r="D47" s="25" t="s">
        <v>62</v>
      </c>
      <c r="E47" s="14" t="s">
        <v>6</v>
      </c>
      <c r="F47" s="32">
        <v>527</v>
      </c>
      <c r="G47" s="32">
        <v>0</v>
      </c>
      <c r="H47" s="32">
        <v>149</v>
      </c>
      <c r="I47" s="35">
        <f t="shared" si="1"/>
        <v>676</v>
      </c>
      <c r="J47" s="11">
        <v>1</v>
      </c>
    </row>
    <row r="48" spans="1:10" s="20" customFormat="1" ht="15" customHeight="1" thickBot="1" x14ac:dyDescent="0.3">
      <c r="A48" s="21">
        <v>47</v>
      </c>
      <c r="B48" s="22" t="s">
        <v>112</v>
      </c>
      <c r="C48" s="22">
        <v>2006</v>
      </c>
      <c r="D48" s="22" t="s">
        <v>62</v>
      </c>
      <c r="E48" s="13" t="s">
        <v>15</v>
      </c>
      <c r="F48" s="32">
        <v>380</v>
      </c>
      <c r="G48" s="32">
        <v>0</v>
      </c>
      <c r="H48" s="32">
        <v>292</v>
      </c>
      <c r="I48" s="35">
        <f t="shared" si="1"/>
        <v>672</v>
      </c>
      <c r="J48" s="11">
        <v>1</v>
      </c>
    </row>
    <row r="49" spans="1:10" s="20" customFormat="1" ht="15" customHeight="1" thickBot="1" x14ac:dyDescent="0.3">
      <c r="A49" s="21">
        <v>48</v>
      </c>
      <c r="B49" s="25" t="s">
        <v>92</v>
      </c>
      <c r="C49" s="25">
        <v>2007</v>
      </c>
      <c r="D49" s="25" t="s">
        <v>62</v>
      </c>
      <c r="E49" s="14" t="s">
        <v>13</v>
      </c>
      <c r="F49" s="32">
        <v>669</v>
      </c>
      <c r="G49" s="32">
        <v>0</v>
      </c>
      <c r="H49" s="32">
        <v>0</v>
      </c>
      <c r="I49" s="35">
        <f t="shared" si="1"/>
        <v>669</v>
      </c>
      <c r="J49" s="11">
        <v>1</v>
      </c>
    </row>
    <row r="50" spans="1:10" s="20" customFormat="1" ht="15" customHeight="1" thickBot="1" x14ac:dyDescent="0.3">
      <c r="A50" s="21">
        <v>49</v>
      </c>
      <c r="B50" s="22" t="s">
        <v>85</v>
      </c>
      <c r="C50" s="22">
        <v>2007</v>
      </c>
      <c r="D50" s="22" t="s">
        <v>62</v>
      </c>
      <c r="E50" s="13" t="s">
        <v>4</v>
      </c>
      <c r="F50" s="32">
        <v>422</v>
      </c>
      <c r="G50" s="32">
        <v>0</v>
      </c>
      <c r="H50" s="32">
        <v>98</v>
      </c>
      <c r="I50" s="35">
        <f t="shared" si="1"/>
        <v>520</v>
      </c>
      <c r="J50" s="11">
        <v>1</v>
      </c>
    </row>
    <row r="51" spans="1:10" s="20" customFormat="1" ht="15" customHeight="1" thickBot="1" x14ac:dyDescent="0.3">
      <c r="A51" s="21">
        <v>50</v>
      </c>
      <c r="B51" s="22" t="s">
        <v>79</v>
      </c>
      <c r="C51" s="22">
        <v>2006</v>
      </c>
      <c r="D51" s="22" t="s">
        <v>62</v>
      </c>
      <c r="E51" s="13" t="s">
        <v>14</v>
      </c>
      <c r="F51" s="32">
        <v>0</v>
      </c>
      <c r="G51" s="32">
        <v>519</v>
      </c>
      <c r="H51" s="32">
        <v>0</v>
      </c>
      <c r="I51" s="35">
        <f t="shared" si="1"/>
        <v>519</v>
      </c>
      <c r="J51" s="11">
        <v>1</v>
      </c>
    </row>
    <row r="52" spans="1:10" s="20" customFormat="1" ht="15" customHeight="1" thickBot="1" x14ac:dyDescent="0.3">
      <c r="A52" s="21">
        <v>51</v>
      </c>
      <c r="B52" s="22" t="s">
        <v>103</v>
      </c>
      <c r="C52" s="22">
        <v>2007</v>
      </c>
      <c r="D52" s="22" t="s">
        <v>62</v>
      </c>
      <c r="E52" s="13" t="s">
        <v>12</v>
      </c>
      <c r="F52" s="32">
        <v>22</v>
      </c>
      <c r="G52" s="32">
        <v>0</v>
      </c>
      <c r="H52" s="32">
        <v>270</v>
      </c>
      <c r="I52" s="35">
        <f t="shared" si="1"/>
        <v>292</v>
      </c>
      <c r="J52" s="11">
        <v>1</v>
      </c>
    </row>
    <row r="53" spans="1:10" s="20" customFormat="1" ht="15" customHeight="1" thickBot="1" x14ac:dyDescent="0.3">
      <c r="A53" s="21">
        <v>52</v>
      </c>
      <c r="B53" s="22" t="s">
        <v>113</v>
      </c>
      <c r="C53" s="22">
        <v>2006</v>
      </c>
      <c r="D53" s="22" t="s">
        <v>62</v>
      </c>
      <c r="E53" s="13" t="s">
        <v>6</v>
      </c>
      <c r="F53" s="32">
        <v>0</v>
      </c>
      <c r="G53" s="32">
        <v>0</v>
      </c>
      <c r="H53" s="32">
        <v>170</v>
      </c>
      <c r="I53" s="35">
        <f t="shared" si="1"/>
        <v>170</v>
      </c>
      <c r="J53" s="11">
        <v>1</v>
      </c>
    </row>
  </sheetData>
  <sortState ref="A2:J53">
    <sortCondition descending="1" ref="I2:I53"/>
  </sortState>
  <pageMargins left="0.11811023622047245" right="0.11811023622047245" top="0.39370078740157483" bottom="0.3937007874015748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workbookViewId="0">
      <selection activeCell="M4" sqref="M4"/>
    </sheetView>
  </sheetViews>
  <sheetFormatPr baseColWidth="10" defaultRowHeight="15" x14ac:dyDescent="0.25"/>
  <cols>
    <col min="1" max="1" width="3" style="43" bestFit="1" customWidth="1"/>
    <col min="2" max="2" width="20.7109375" style="42" customWidth="1"/>
    <col min="3" max="3" width="5.140625" style="42" bestFit="1" customWidth="1"/>
    <col min="4" max="4" width="4" style="42" bestFit="1" customWidth="1"/>
    <col min="5" max="5" width="35.140625" style="45" bestFit="1" customWidth="1"/>
    <col min="6" max="6" width="5" style="46" bestFit="1" customWidth="1"/>
    <col min="7" max="7" width="6.7109375" style="43" customWidth="1"/>
    <col min="8" max="8" width="5.42578125" style="43" bestFit="1" customWidth="1"/>
    <col min="9" max="9" width="5.7109375" style="43" customWidth="1"/>
    <col min="10" max="10" width="6.7109375" style="48" bestFit="1" customWidth="1"/>
    <col min="11" max="11" width="3" style="42" bestFit="1" customWidth="1"/>
    <col min="12" max="16384" width="11.42578125" style="42"/>
  </cols>
  <sheetData>
    <row r="1" spans="1:10" ht="15" customHeight="1" thickBot="1" x14ac:dyDescent="0.3">
      <c r="A1" s="37"/>
      <c r="B1" s="38" t="s">
        <v>0</v>
      </c>
      <c r="C1" s="38" t="s">
        <v>1</v>
      </c>
      <c r="D1" s="38" t="s">
        <v>2</v>
      </c>
      <c r="E1" s="44" t="s">
        <v>3</v>
      </c>
      <c r="F1" s="39" t="s">
        <v>142</v>
      </c>
      <c r="G1" s="40" t="s">
        <v>143</v>
      </c>
      <c r="H1" s="40" t="s">
        <v>144</v>
      </c>
      <c r="I1" s="40" t="s">
        <v>145</v>
      </c>
      <c r="J1" s="41" t="s">
        <v>146</v>
      </c>
    </row>
    <row r="2" spans="1:10" x14ac:dyDescent="0.25">
      <c r="A2" s="49">
        <v>1</v>
      </c>
      <c r="B2" s="50" t="s">
        <v>147</v>
      </c>
      <c r="C2" s="51">
        <v>2004</v>
      </c>
      <c r="D2" s="51" t="s">
        <v>148</v>
      </c>
      <c r="E2" s="52" t="s">
        <v>10</v>
      </c>
      <c r="F2" s="53">
        <v>953</v>
      </c>
      <c r="G2" s="49">
        <v>610</v>
      </c>
      <c r="H2" s="49">
        <v>364</v>
      </c>
      <c r="I2" s="49">
        <f t="shared" ref="I2:I63" si="0">F2+G2+H2</f>
        <v>1927</v>
      </c>
      <c r="J2" s="47">
        <v>100</v>
      </c>
    </row>
    <row r="3" spans="1:10" x14ac:dyDescent="0.25">
      <c r="A3" s="49">
        <v>2</v>
      </c>
      <c r="B3" s="50" t="s">
        <v>149</v>
      </c>
      <c r="C3" s="51">
        <v>2004</v>
      </c>
      <c r="D3" s="51" t="s">
        <v>148</v>
      </c>
      <c r="E3" s="52" t="s">
        <v>12</v>
      </c>
      <c r="F3" s="53">
        <v>716</v>
      </c>
      <c r="G3" s="49">
        <v>696</v>
      </c>
      <c r="H3" s="49">
        <v>428</v>
      </c>
      <c r="I3" s="49">
        <f t="shared" si="0"/>
        <v>1840</v>
      </c>
      <c r="J3" s="47">
        <v>90</v>
      </c>
    </row>
    <row r="4" spans="1:10" x14ac:dyDescent="0.25">
      <c r="A4" s="49">
        <v>3</v>
      </c>
      <c r="B4" s="50" t="s">
        <v>150</v>
      </c>
      <c r="C4" s="51">
        <v>2005</v>
      </c>
      <c r="D4" s="51" t="s">
        <v>148</v>
      </c>
      <c r="E4" s="52" t="s">
        <v>16</v>
      </c>
      <c r="F4" s="53">
        <v>526</v>
      </c>
      <c r="G4" s="49">
        <v>619</v>
      </c>
      <c r="H4" s="49">
        <v>661</v>
      </c>
      <c r="I4" s="49">
        <f t="shared" si="0"/>
        <v>1806</v>
      </c>
      <c r="J4" s="47">
        <v>80</v>
      </c>
    </row>
    <row r="5" spans="1:10" x14ac:dyDescent="0.25">
      <c r="A5" s="49">
        <v>4</v>
      </c>
      <c r="B5" s="50" t="s">
        <v>151</v>
      </c>
      <c r="C5" s="51">
        <v>2004</v>
      </c>
      <c r="D5" s="51" t="s">
        <v>148</v>
      </c>
      <c r="E5" s="52" t="s">
        <v>4</v>
      </c>
      <c r="F5" s="53">
        <v>734</v>
      </c>
      <c r="G5" s="49">
        <v>804</v>
      </c>
      <c r="H5" s="49">
        <v>252</v>
      </c>
      <c r="I5" s="49">
        <f t="shared" si="0"/>
        <v>1790</v>
      </c>
      <c r="J5" s="47">
        <v>75</v>
      </c>
    </row>
    <row r="6" spans="1:10" x14ac:dyDescent="0.25">
      <c r="A6" s="49">
        <v>5</v>
      </c>
      <c r="B6" s="50" t="s">
        <v>152</v>
      </c>
      <c r="C6" s="51">
        <v>2004</v>
      </c>
      <c r="D6" s="51" t="s">
        <v>148</v>
      </c>
      <c r="E6" s="52" t="s">
        <v>10</v>
      </c>
      <c r="F6" s="53">
        <v>623</v>
      </c>
      <c r="G6" s="49">
        <v>676</v>
      </c>
      <c r="H6" s="49">
        <v>379</v>
      </c>
      <c r="I6" s="49">
        <f t="shared" si="0"/>
        <v>1678</v>
      </c>
      <c r="J6" s="47">
        <v>70</v>
      </c>
    </row>
    <row r="7" spans="1:10" x14ac:dyDescent="0.25">
      <c r="A7" s="49">
        <v>6</v>
      </c>
      <c r="B7" s="50" t="s">
        <v>153</v>
      </c>
      <c r="C7" s="51">
        <v>2005</v>
      </c>
      <c r="D7" s="51" t="s">
        <v>148</v>
      </c>
      <c r="E7" s="52" t="s">
        <v>4</v>
      </c>
      <c r="F7" s="53">
        <v>571</v>
      </c>
      <c r="G7" s="49">
        <v>530</v>
      </c>
      <c r="H7" s="49">
        <v>547</v>
      </c>
      <c r="I7" s="49">
        <f t="shared" si="0"/>
        <v>1648</v>
      </c>
      <c r="J7" s="47">
        <v>65</v>
      </c>
    </row>
    <row r="8" spans="1:10" x14ac:dyDescent="0.25">
      <c r="A8" s="49">
        <v>7</v>
      </c>
      <c r="B8" s="50" t="s">
        <v>154</v>
      </c>
      <c r="C8" s="51">
        <v>2004</v>
      </c>
      <c r="D8" s="51" t="s">
        <v>148</v>
      </c>
      <c r="E8" s="52" t="s">
        <v>7</v>
      </c>
      <c r="F8" s="53">
        <v>855</v>
      </c>
      <c r="G8" s="49">
        <v>400</v>
      </c>
      <c r="H8" s="49">
        <v>379</v>
      </c>
      <c r="I8" s="49">
        <f t="shared" si="0"/>
        <v>1634</v>
      </c>
      <c r="J8" s="47">
        <v>60</v>
      </c>
    </row>
    <row r="9" spans="1:10" x14ac:dyDescent="0.25">
      <c r="A9" s="49">
        <v>8</v>
      </c>
      <c r="B9" s="50" t="s">
        <v>155</v>
      </c>
      <c r="C9" s="51">
        <v>2004</v>
      </c>
      <c r="D9" s="51" t="s">
        <v>148</v>
      </c>
      <c r="E9" s="52" t="s">
        <v>6</v>
      </c>
      <c r="F9" s="53">
        <v>605</v>
      </c>
      <c r="G9" s="49">
        <v>548</v>
      </c>
      <c r="H9" s="49">
        <v>455</v>
      </c>
      <c r="I9" s="49">
        <f t="shared" si="0"/>
        <v>1608</v>
      </c>
      <c r="J9" s="47">
        <v>55</v>
      </c>
    </row>
    <row r="10" spans="1:10" x14ac:dyDescent="0.25">
      <c r="A10" s="49">
        <v>9</v>
      </c>
      <c r="B10" s="50" t="s">
        <v>156</v>
      </c>
      <c r="C10" s="51">
        <v>2004</v>
      </c>
      <c r="D10" s="51" t="s">
        <v>148</v>
      </c>
      <c r="E10" s="52" t="s">
        <v>4</v>
      </c>
      <c r="F10" s="53">
        <v>662</v>
      </c>
      <c r="G10" s="49">
        <v>664</v>
      </c>
      <c r="H10" s="49">
        <v>184</v>
      </c>
      <c r="I10" s="49">
        <f t="shared" si="0"/>
        <v>1510</v>
      </c>
      <c r="J10" s="47">
        <v>52</v>
      </c>
    </row>
    <row r="11" spans="1:10" s="60" customFormat="1" ht="15.75" customHeight="1" x14ac:dyDescent="0.25">
      <c r="A11" s="54">
        <v>10</v>
      </c>
      <c r="B11" s="55" t="s">
        <v>176</v>
      </c>
      <c r="C11" s="56">
        <v>2004</v>
      </c>
      <c r="D11" s="56" t="s">
        <v>148</v>
      </c>
      <c r="E11" s="57" t="s">
        <v>5</v>
      </c>
      <c r="F11" s="58">
        <v>664</v>
      </c>
      <c r="G11" s="54">
        <v>479</v>
      </c>
      <c r="H11" s="54">
        <v>374</v>
      </c>
      <c r="I11" s="54">
        <f t="shared" ref="I11" si="1">F11+G11+H11</f>
        <v>1517</v>
      </c>
      <c r="J11" s="59">
        <v>49</v>
      </c>
    </row>
    <row r="12" spans="1:10" x14ac:dyDescent="0.25">
      <c r="A12" s="49">
        <v>11</v>
      </c>
      <c r="B12" s="50" t="s">
        <v>157</v>
      </c>
      <c r="C12" s="51">
        <v>2005</v>
      </c>
      <c r="D12" s="51" t="s">
        <v>148</v>
      </c>
      <c r="E12" s="52" t="s">
        <v>8</v>
      </c>
      <c r="F12" s="53">
        <v>481</v>
      </c>
      <c r="G12" s="49">
        <v>585</v>
      </c>
      <c r="H12" s="49">
        <v>430</v>
      </c>
      <c r="I12" s="49">
        <f t="shared" si="0"/>
        <v>1496</v>
      </c>
      <c r="J12" s="47">
        <v>46</v>
      </c>
    </row>
    <row r="13" spans="1:10" x14ac:dyDescent="0.25">
      <c r="A13" s="49">
        <v>12</v>
      </c>
      <c r="B13" s="50" t="s">
        <v>158</v>
      </c>
      <c r="C13" s="51">
        <v>2005</v>
      </c>
      <c r="D13" s="51" t="s">
        <v>148</v>
      </c>
      <c r="E13" s="52" t="s">
        <v>12</v>
      </c>
      <c r="F13" s="53">
        <v>696</v>
      </c>
      <c r="G13" s="49">
        <v>403</v>
      </c>
      <c r="H13" s="49">
        <v>368</v>
      </c>
      <c r="I13" s="49">
        <f t="shared" si="0"/>
        <v>1467</v>
      </c>
      <c r="J13" s="47">
        <v>43</v>
      </c>
    </row>
    <row r="14" spans="1:10" x14ac:dyDescent="0.25">
      <c r="A14" s="49">
        <v>13</v>
      </c>
      <c r="B14" s="50" t="s">
        <v>159</v>
      </c>
      <c r="C14" s="51">
        <v>2005</v>
      </c>
      <c r="D14" s="51" t="s">
        <v>148</v>
      </c>
      <c r="E14" s="52" t="s">
        <v>10</v>
      </c>
      <c r="F14" s="53">
        <v>611</v>
      </c>
      <c r="G14" s="49">
        <v>494</v>
      </c>
      <c r="H14" s="49">
        <v>355</v>
      </c>
      <c r="I14" s="49">
        <f t="shared" si="0"/>
        <v>1460</v>
      </c>
      <c r="J14" s="47">
        <v>40</v>
      </c>
    </row>
    <row r="15" spans="1:10" ht="16.5" customHeight="1" x14ac:dyDescent="0.25">
      <c r="A15" s="49">
        <v>14</v>
      </c>
      <c r="B15" s="50" t="s">
        <v>160</v>
      </c>
      <c r="C15" s="51">
        <v>2004</v>
      </c>
      <c r="D15" s="51" t="s">
        <v>148</v>
      </c>
      <c r="E15" s="52" t="s">
        <v>5</v>
      </c>
      <c r="F15" s="53">
        <v>665</v>
      </c>
      <c r="G15" s="49">
        <v>512</v>
      </c>
      <c r="H15" s="49">
        <v>283</v>
      </c>
      <c r="I15" s="49">
        <f t="shared" si="0"/>
        <v>1460</v>
      </c>
      <c r="J15" s="47">
        <v>37</v>
      </c>
    </row>
    <row r="16" spans="1:10" x14ac:dyDescent="0.25">
      <c r="A16" s="49">
        <v>15</v>
      </c>
      <c r="B16" s="50" t="s">
        <v>161</v>
      </c>
      <c r="C16" s="51">
        <v>2005</v>
      </c>
      <c r="D16" s="51" t="s">
        <v>148</v>
      </c>
      <c r="E16" s="52" t="s">
        <v>4</v>
      </c>
      <c r="F16" s="53">
        <v>458</v>
      </c>
      <c r="G16" s="49">
        <v>610</v>
      </c>
      <c r="H16" s="49">
        <v>383</v>
      </c>
      <c r="I16" s="49">
        <f t="shared" si="0"/>
        <v>1451</v>
      </c>
      <c r="J16" s="47">
        <v>34</v>
      </c>
    </row>
    <row r="17" spans="1:10" x14ac:dyDescent="0.25">
      <c r="A17" s="49">
        <v>16</v>
      </c>
      <c r="B17" s="50" t="s">
        <v>162</v>
      </c>
      <c r="C17" s="51">
        <v>2004</v>
      </c>
      <c r="D17" s="51" t="s">
        <v>148</v>
      </c>
      <c r="E17" s="52" t="s">
        <v>7</v>
      </c>
      <c r="F17" s="53">
        <v>614</v>
      </c>
      <c r="G17" s="49">
        <v>455</v>
      </c>
      <c r="H17" s="49">
        <v>380</v>
      </c>
      <c r="I17" s="49">
        <f t="shared" si="0"/>
        <v>1449</v>
      </c>
      <c r="J17" s="47">
        <v>31</v>
      </c>
    </row>
    <row r="18" spans="1:10" x14ac:dyDescent="0.25">
      <c r="A18" s="49">
        <v>17</v>
      </c>
      <c r="B18" s="50" t="s">
        <v>163</v>
      </c>
      <c r="C18" s="51">
        <v>2005</v>
      </c>
      <c r="D18" s="51" t="s">
        <v>148</v>
      </c>
      <c r="E18" s="52" t="s">
        <v>10</v>
      </c>
      <c r="F18" s="53">
        <v>495</v>
      </c>
      <c r="G18" s="49">
        <v>512</v>
      </c>
      <c r="H18" s="49">
        <v>427</v>
      </c>
      <c r="I18" s="49">
        <f t="shared" si="0"/>
        <v>1434</v>
      </c>
      <c r="J18" s="47">
        <v>28</v>
      </c>
    </row>
    <row r="19" spans="1:10" ht="16.5" customHeight="1" x14ac:dyDescent="0.25">
      <c r="A19" s="49">
        <v>18</v>
      </c>
      <c r="B19" s="50" t="s">
        <v>164</v>
      </c>
      <c r="C19" s="51">
        <v>2004</v>
      </c>
      <c r="D19" s="51" t="s">
        <v>148</v>
      </c>
      <c r="E19" s="52" t="s">
        <v>5</v>
      </c>
      <c r="F19" s="53">
        <v>621</v>
      </c>
      <c r="G19" s="49">
        <v>503</v>
      </c>
      <c r="H19" s="49">
        <v>309</v>
      </c>
      <c r="I19" s="49">
        <f t="shared" si="0"/>
        <v>1433</v>
      </c>
      <c r="J19" s="47">
        <v>25</v>
      </c>
    </row>
    <row r="20" spans="1:10" x14ac:dyDescent="0.25">
      <c r="A20" s="49">
        <v>19</v>
      </c>
      <c r="B20" s="50" t="s">
        <v>165</v>
      </c>
      <c r="C20" s="51">
        <v>2005</v>
      </c>
      <c r="D20" s="51" t="s">
        <v>148</v>
      </c>
      <c r="E20" s="52" t="s">
        <v>6</v>
      </c>
      <c r="F20" s="53">
        <v>663</v>
      </c>
      <c r="G20" s="49">
        <v>363</v>
      </c>
      <c r="H20" s="49">
        <v>364</v>
      </c>
      <c r="I20" s="49">
        <f t="shared" si="0"/>
        <v>1390</v>
      </c>
      <c r="J20" s="47">
        <v>22</v>
      </c>
    </row>
    <row r="21" spans="1:10" x14ac:dyDescent="0.25">
      <c r="A21" s="49">
        <v>20</v>
      </c>
      <c r="B21" s="50" t="s">
        <v>166</v>
      </c>
      <c r="C21" s="51">
        <v>2005</v>
      </c>
      <c r="D21" s="51" t="s">
        <v>148</v>
      </c>
      <c r="E21" s="52" t="s">
        <v>12</v>
      </c>
      <c r="F21" s="53">
        <v>674</v>
      </c>
      <c r="G21" s="49">
        <v>0</v>
      </c>
      <c r="H21" s="49">
        <v>709</v>
      </c>
      <c r="I21" s="49">
        <f t="shared" si="0"/>
        <v>1383</v>
      </c>
      <c r="J21" s="47">
        <v>20</v>
      </c>
    </row>
    <row r="22" spans="1:10" x14ac:dyDescent="0.25">
      <c r="A22" s="49">
        <v>21</v>
      </c>
      <c r="B22" s="50" t="s">
        <v>167</v>
      </c>
      <c r="C22" s="51">
        <v>2005</v>
      </c>
      <c r="D22" s="51" t="s">
        <v>148</v>
      </c>
      <c r="E22" s="52" t="s">
        <v>10</v>
      </c>
      <c r="F22" s="53">
        <v>505</v>
      </c>
      <c r="G22" s="49">
        <v>488</v>
      </c>
      <c r="H22" s="49">
        <v>379</v>
      </c>
      <c r="I22" s="49">
        <f t="shared" si="0"/>
        <v>1372</v>
      </c>
      <c r="J22" s="47">
        <v>18</v>
      </c>
    </row>
    <row r="23" spans="1:10" x14ac:dyDescent="0.25">
      <c r="A23" s="49">
        <v>22</v>
      </c>
      <c r="B23" s="50" t="s">
        <v>168</v>
      </c>
      <c r="C23" s="51">
        <v>2005</v>
      </c>
      <c r="D23" s="51" t="s">
        <v>148</v>
      </c>
      <c r="E23" s="52" t="s">
        <v>10</v>
      </c>
      <c r="F23" s="53">
        <v>583</v>
      </c>
      <c r="G23" s="49">
        <v>479</v>
      </c>
      <c r="H23" s="49">
        <v>291</v>
      </c>
      <c r="I23" s="49">
        <f t="shared" si="0"/>
        <v>1353</v>
      </c>
      <c r="J23" s="47">
        <v>16</v>
      </c>
    </row>
    <row r="24" spans="1:10" ht="16.5" customHeight="1" x14ac:dyDescent="0.25">
      <c r="A24" s="49">
        <v>23</v>
      </c>
      <c r="B24" s="50" t="s">
        <v>169</v>
      </c>
      <c r="C24" s="51">
        <v>2005</v>
      </c>
      <c r="D24" s="51" t="s">
        <v>148</v>
      </c>
      <c r="E24" s="52" t="s">
        <v>5</v>
      </c>
      <c r="F24" s="53">
        <v>565</v>
      </c>
      <c r="G24" s="49">
        <v>403</v>
      </c>
      <c r="H24" s="49">
        <v>362</v>
      </c>
      <c r="I24" s="49">
        <f t="shared" si="0"/>
        <v>1330</v>
      </c>
      <c r="J24" s="47">
        <v>14</v>
      </c>
    </row>
    <row r="25" spans="1:10" x14ac:dyDescent="0.25">
      <c r="A25" s="49">
        <v>24</v>
      </c>
      <c r="B25" s="50" t="s">
        <v>170</v>
      </c>
      <c r="C25" s="51">
        <v>2005</v>
      </c>
      <c r="D25" s="51" t="s">
        <v>148</v>
      </c>
      <c r="E25" s="52" t="s">
        <v>15</v>
      </c>
      <c r="F25" s="53">
        <v>516</v>
      </c>
      <c r="G25" s="49">
        <v>506</v>
      </c>
      <c r="H25" s="49">
        <v>307</v>
      </c>
      <c r="I25" s="49">
        <f t="shared" si="0"/>
        <v>1329</v>
      </c>
      <c r="J25" s="47">
        <v>12</v>
      </c>
    </row>
    <row r="26" spans="1:10" x14ac:dyDescent="0.25">
      <c r="A26" s="49">
        <v>25</v>
      </c>
      <c r="B26" s="50" t="s">
        <v>171</v>
      </c>
      <c r="C26" s="51">
        <v>2004</v>
      </c>
      <c r="D26" s="51" t="s">
        <v>148</v>
      </c>
      <c r="E26" s="52" t="s">
        <v>7</v>
      </c>
      <c r="F26" s="53">
        <v>580</v>
      </c>
      <c r="G26" s="49">
        <v>467</v>
      </c>
      <c r="H26" s="49">
        <v>275</v>
      </c>
      <c r="I26" s="49">
        <f t="shared" si="0"/>
        <v>1322</v>
      </c>
      <c r="J26" s="47">
        <v>10</v>
      </c>
    </row>
    <row r="27" spans="1:10" x14ac:dyDescent="0.25">
      <c r="A27" s="49">
        <v>26</v>
      </c>
      <c r="B27" s="50" t="s">
        <v>172</v>
      </c>
      <c r="C27" s="51">
        <v>2005</v>
      </c>
      <c r="D27" s="51" t="s">
        <v>148</v>
      </c>
      <c r="E27" s="52" t="s">
        <v>15</v>
      </c>
      <c r="F27" s="53">
        <v>503</v>
      </c>
      <c r="G27" s="49">
        <v>512</v>
      </c>
      <c r="H27" s="49">
        <v>305</v>
      </c>
      <c r="I27" s="49">
        <f t="shared" si="0"/>
        <v>1320</v>
      </c>
      <c r="J27" s="47">
        <v>8</v>
      </c>
    </row>
    <row r="28" spans="1:10" x14ac:dyDescent="0.25">
      <c r="A28" s="49">
        <v>27</v>
      </c>
      <c r="B28" s="50" t="s">
        <v>173</v>
      </c>
      <c r="C28" s="51">
        <v>2004</v>
      </c>
      <c r="D28" s="51" t="s">
        <v>148</v>
      </c>
      <c r="E28" s="52" t="s">
        <v>4</v>
      </c>
      <c r="F28" s="53">
        <v>543</v>
      </c>
      <c r="G28" s="49">
        <v>476</v>
      </c>
      <c r="H28" s="49">
        <v>239</v>
      </c>
      <c r="I28" s="49">
        <f t="shared" si="0"/>
        <v>1258</v>
      </c>
      <c r="J28" s="47">
        <v>6</v>
      </c>
    </row>
    <row r="29" spans="1:10" x14ac:dyDescent="0.25">
      <c r="A29" s="49">
        <v>28</v>
      </c>
      <c r="B29" s="50" t="s">
        <v>174</v>
      </c>
      <c r="C29" s="51">
        <v>2005</v>
      </c>
      <c r="D29" s="51" t="s">
        <v>148</v>
      </c>
      <c r="E29" s="52" t="s">
        <v>4</v>
      </c>
      <c r="F29" s="53">
        <v>336</v>
      </c>
      <c r="G29" s="49">
        <v>432</v>
      </c>
      <c r="H29" s="49">
        <v>382</v>
      </c>
      <c r="I29" s="49">
        <f t="shared" si="0"/>
        <v>1150</v>
      </c>
      <c r="J29" s="47">
        <v>4</v>
      </c>
    </row>
    <row r="30" spans="1:10" x14ac:dyDescent="0.25">
      <c r="A30" s="49">
        <v>29</v>
      </c>
      <c r="B30" s="50" t="s">
        <v>175</v>
      </c>
      <c r="C30" s="51">
        <v>2005</v>
      </c>
      <c r="D30" s="51" t="s">
        <v>148</v>
      </c>
      <c r="E30" s="52" t="s">
        <v>15</v>
      </c>
      <c r="F30" s="53">
        <v>393</v>
      </c>
      <c r="G30" s="49">
        <v>360</v>
      </c>
      <c r="H30" s="49">
        <v>396</v>
      </c>
      <c r="I30" s="49">
        <f t="shared" si="0"/>
        <v>1149</v>
      </c>
      <c r="J30" s="47">
        <v>2</v>
      </c>
    </row>
    <row r="31" spans="1:10" x14ac:dyDescent="0.25">
      <c r="A31" s="49">
        <v>30</v>
      </c>
      <c r="B31" s="50" t="s">
        <v>177</v>
      </c>
      <c r="C31" s="51">
        <v>2004</v>
      </c>
      <c r="D31" s="51" t="s">
        <v>148</v>
      </c>
      <c r="E31" s="52" t="s">
        <v>11</v>
      </c>
      <c r="F31" s="53">
        <v>422</v>
      </c>
      <c r="G31" s="49">
        <v>372</v>
      </c>
      <c r="H31" s="49">
        <v>343</v>
      </c>
      <c r="I31" s="49">
        <f t="shared" si="0"/>
        <v>1137</v>
      </c>
      <c r="J31" s="47">
        <v>1</v>
      </c>
    </row>
    <row r="32" spans="1:10" x14ac:dyDescent="0.25">
      <c r="A32" s="49">
        <v>31</v>
      </c>
      <c r="B32" s="50" t="s">
        <v>178</v>
      </c>
      <c r="C32" s="51">
        <v>2005</v>
      </c>
      <c r="D32" s="51" t="s">
        <v>148</v>
      </c>
      <c r="E32" s="52" t="s">
        <v>8</v>
      </c>
      <c r="F32" s="53">
        <v>356</v>
      </c>
      <c r="G32" s="49">
        <v>406</v>
      </c>
      <c r="H32" s="49">
        <v>373</v>
      </c>
      <c r="I32" s="49">
        <f t="shared" si="0"/>
        <v>1135</v>
      </c>
      <c r="J32" s="47">
        <v>1</v>
      </c>
    </row>
    <row r="33" spans="1:10" x14ac:dyDescent="0.25">
      <c r="A33" s="49">
        <v>32</v>
      </c>
      <c r="B33" s="50" t="s">
        <v>179</v>
      </c>
      <c r="C33" s="51">
        <v>2005</v>
      </c>
      <c r="D33" s="51" t="s">
        <v>148</v>
      </c>
      <c r="E33" s="52" t="s">
        <v>4</v>
      </c>
      <c r="F33" s="53">
        <v>435</v>
      </c>
      <c r="G33" s="49">
        <v>227</v>
      </c>
      <c r="H33" s="49">
        <v>460</v>
      </c>
      <c r="I33" s="49">
        <f t="shared" si="0"/>
        <v>1122</v>
      </c>
      <c r="J33" s="47">
        <v>1</v>
      </c>
    </row>
    <row r="34" spans="1:10" x14ac:dyDescent="0.25">
      <c r="A34" s="49">
        <v>33</v>
      </c>
      <c r="B34" s="50" t="s">
        <v>180</v>
      </c>
      <c r="C34" s="51">
        <v>2004</v>
      </c>
      <c r="D34" s="51" t="s">
        <v>148</v>
      </c>
      <c r="E34" s="52" t="s">
        <v>7</v>
      </c>
      <c r="F34" s="53">
        <v>172</v>
      </c>
      <c r="G34" s="49">
        <v>417</v>
      </c>
      <c r="H34" s="49">
        <v>507</v>
      </c>
      <c r="I34" s="49">
        <f t="shared" si="0"/>
        <v>1096</v>
      </c>
      <c r="J34" s="47">
        <v>1</v>
      </c>
    </row>
    <row r="35" spans="1:10" x14ac:dyDescent="0.25">
      <c r="A35" s="49">
        <v>34</v>
      </c>
      <c r="B35" s="50" t="s">
        <v>181</v>
      </c>
      <c r="C35" s="51">
        <v>2005</v>
      </c>
      <c r="D35" s="51" t="s">
        <v>148</v>
      </c>
      <c r="E35" s="52" t="s">
        <v>8</v>
      </c>
      <c r="F35" s="53">
        <v>417</v>
      </c>
      <c r="G35" s="49">
        <v>464</v>
      </c>
      <c r="H35" s="49">
        <v>212</v>
      </c>
      <c r="I35" s="49">
        <f t="shared" si="0"/>
        <v>1093</v>
      </c>
      <c r="J35" s="47">
        <v>1</v>
      </c>
    </row>
    <row r="36" spans="1:10" x14ac:dyDescent="0.25">
      <c r="A36" s="49">
        <v>35</v>
      </c>
      <c r="B36" s="50" t="s">
        <v>182</v>
      </c>
      <c r="C36" s="51">
        <v>2005</v>
      </c>
      <c r="D36" s="51" t="s">
        <v>148</v>
      </c>
      <c r="E36" s="52" t="s">
        <v>9</v>
      </c>
      <c r="F36" s="53">
        <v>673</v>
      </c>
      <c r="G36" s="49">
        <v>372</v>
      </c>
      <c r="H36" s="49">
        <v>0</v>
      </c>
      <c r="I36" s="49">
        <f t="shared" si="0"/>
        <v>1045</v>
      </c>
      <c r="J36" s="47">
        <v>1</v>
      </c>
    </row>
    <row r="37" spans="1:10" x14ac:dyDescent="0.25">
      <c r="A37" s="49">
        <v>36</v>
      </c>
      <c r="B37" s="50" t="s">
        <v>183</v>
      </c>
      <c r="C37" s="51">
        <v>2004</v>
      </c>
      <c r="D37" s="51" t="s">
        <v>148</v>
      </c>
      <c r="E37" s="52" t="s">
        <v>11</v>
      </c>
      <c r="F37" s="53">
        <v>374</v>
      </c>
      <c r="G37" s="49">
        <v>335</v>
      </c>
      <c r="H37" s="49">
        <v>305</v>
      </c>
      <c r="I37" s="49">
        <f t="shared" si="0"/>
        <v>1014</v>
      </c>
      <c r="J37" s="47">
        <v>1</v>
      </c>
    </row>
    <row r="38" spans="1:10" x14ac:dyDescent="0.25">
      <c r="A38" s="49">
        <v>37</v>
      </c>
      <c r="B38" s="50" t="s">
        <v>184</v>
      </c>
      <c r="C38" s="51">
        <v>2005</v>
      </c>
      <c r="D38" s="51" t="s">
        <v>148</v>
      </c>
      <c r="E38" s="52" t="s">
        <v>185</v>
      </c>
      <c r="F38" s="53">
        <v>460</v>
      </c>
      <c r="G38" s="49">
        <v>539</v>
      </c>
      <c r="H38" s="49"/>
      <c r="I38" s="49">
        <f t="shared" si="0"/>
        <v>999</v>
      </c>
      <c r="J38" s="47">
        <v>1</v>
      </c>
    </row>
    <row r="39" spans="1:10" x14ac:dyDescent="0.25">
      <c r="A39" s="49">
        <v>38</v>
      </c>
      <c r="B39" s="50" t="s">
        <v>186</v>
      </c>
      <c r="C39" s="51">
        <v>2005</v>
      </c>
      <c r="D39" s="51" t="s">
        <v>148</v>
      </c>
      <c r="E39" s="52" t="s">
        <v>14</v>
      </c>
      <c r="F39" s="53">
        <v>341</v>
      </c>
      <c r="G39" s="49">
        <v>458</v>
      </c>
      <c r="H39" s="49">
        <v>198</v>
      </c>
      <c r="I39" s="49">
        <f t="shared" si="0"/>
        <v>997</v>
      </c>
      <c r="J39" s="47">
        <v>1</v>
      </c>
    </row>
    <row r="40" spans="1:10" ht="14.25" customHeight="1" x14ac:dyDescent="0.25">
      <c r="A40" s="49">
        <v>39</v>
      </c>
      <c r="B40" s="50" t="s">
        <v>187</v>
      </c>
      <c r="C40" s="51">
        <v>2005</v>
      </c>
      <c r="D40" s="51" t="s">
        <v>148</v>
      </c>
      <c r="E40" s="52" t="s">
        <v>5</v>
      </c>
      <c r="F40" s="53">
        <v>0</v>
      </c>
      <c r="G40" s="49">
        <v>458</v>
      </c>
      <c r="H40" s="49">
        <v>491</v>
      </c>
      <c r="I40" s="49">
        <f t="shared" si="0"/>
        <v>949</v>
      </c>
      <c r="J40" s="47">
        <v>1</v>
      </c>
    </row>
    <row r="41" spans="1:10" ht="16.5" customHeight="1" x14ac:dyDescent="0.25">
      <c r="A41" s="49">
        <v>40</v>
      </c>
      <c r="B41" s="50" t="s">
        <v>188</v>
      </c>
      <c r="C41" s="51">
        <v>2005</v>
      </c>
      <c r="D41" s="51" t="s">
        <v>148</v>
      </c>
      <c r="E41" s="52" t="s">
        <v>5</v>
      </c>
      <c r="F41" s="53">
        <v>374</v>
      </c>
      <c r="G41" s="49">
        <v>414</v>
      </c>
      <c r="H41" s="49">
        <v>128</v>
      </c>
      <c r="I41" s="49">
        <f t="shared" si="0"/>
        <v>916</v>
      </c>
      <c r="J41" s="47">
        <v>1</v>
      </c>
    </row>
    <row r="42" spans="1:10" x14ac:dyDescent="0.25">
      <c r="A42" s="49">
        <v>41</v>
      </c>
      <c r="B42" s="50" t="s">
        <v>189</v>
      </c>
      <c r="C42" s="51">
        <v>2005</v>
      </c>
      <c r="D42" s="51" t="s">
        <v>148</v>
      </c>
      <c r="E42" s="52" t="s">
        <v>8</v>
      </c>
      <c r="F42" s="53">
        <v>633</v>
      </c>
      <c r="G42" s="49">
        <v>0</v>
      </c>
      <c r="H42" s="49">
        <v>274</v>
      </c>
      <c r="I42" s="49">
        <f t="shared" si="0"/>
        <v>907</v>
      </c>
      <c r="J42" s="47">
        <v>1</v>
      </c>
    </row>
    <row r="43" spans="1:10" x14ac:dyDescent="0.25">
      <c r="A43" s="49">
        <v>42</v>
      </c>
      <c r="B43" s="50" t="s">
        <v>190</v>
      </c>
      <c r="C43" s="51">
        <v>2004</v>
      </c>
      <c r="D43" s="51" t="s">
        <v>148</v>
      </c>
      <c r="E43" s="52" t="s">
        <v>10</v>
      </c>
      <c r="F43" s="53">
        <v>207</v>
      </c>
      <c r="G43" s="49">
        <v>467</v>
      </c>
      <c r="H43" s="49">
        <v>232</v>
      </c>
      <c r="I43" s="49">
        <f t="shared" si="0"/>
        <v>906</v>
      </c>
      <c r="J43" s="47">
        <v>1</v>
      </c>
    </row>
    <row r="44" spans="1:10" x14ac:dyDescent="0.25">
      <c r="A44" s="49">
        <v>43</v>
      </c>
      <c r="B44" s="50" t="s">
        <v>191</v>
      </c>
      <c r="C44" s="51">
        <v>2005</v>
      </c>
      <c r="D44" s="51" t="s">
        <v>148</v>
      </c>
      <c r="E44" s="52" t="s">
        <v>11</v>
      </c>
      <c r="F44" s="53">
        <v>0</v>
      </c>
      <c r="G44" s="49">
        <v>512</v>
      </c>
      <c r="H44" s="49">
        <v>364</v>
      </c>
      <c r="I44" s="49">
        <f t="shared" si="0"/>
        <v>876</v>
      </c>
      <c r="J44" s="47">
        <v>1</v>
      </c>
    </row>
    <row r="45" spans="1:10" x14ac:dyDescent="0.25">
      <c r="A45" s="49">
        <v>44</v>
      </c>
      <c r="B45" s="50" t="s">
        <v>192</v>
      </c>
      <c r="C45" s="51">
        <v>2004</v>
      </c>
      <c r="D45" s="51" t="s">
        <v>148</v>
      </c>
      <c r="E45" s="52" t="s">
        <v>11</v>
      </c>
      <c r="F45" s="53">
        <v>323</v>
      </c>
      <c r="G45" s="49">
        <v>548</v>
      </c>
      <c r="H45" s="49">
        <v>0</v>
      </c>
      <c r="I45" s="49">
        <f t="shared" si="0"/>
        <v>871</v>
      </c>
      <c r="J45" s="47">
        <v>1</v>
      </c>
    </row>
    <row r="46" spans="1:10" x14ac:dyDescent="0.25">
      <c r="A46" s="49">
        <v>45</v>
      </c>
      <c r="B46" s="50" t="s">
        <v>193</v>
      </c>
      <c r="C46" s="51">
        <v>2005</v>
      </c>
      <c r="D46" s="51" t="s">
        <v>148</v>
      </c>
      <c r="E46" s="52" t="s">
        <v>10</v>
      </c>
      <c r="F46" s="53">
        <v>205</v>
      </c>
      <c r="G46" s="49">
        <v>366</v>
      </c>
      <c r="H46" s="49">
        <v>252</v>
      </c>
      <c r="I46" s="49">
        <f t="shared" si="0"/>
        <v>823</v>
      </c>
      <c r="J46" s="47">
        <v>1</v>
      </c>
    </row>
    <row r="47" spans="1:10" x14ac:dyDescent="0.25">
      <c r="A47" s="49">
        <v>46</v>
      </c>
      <c r="B47" s="50" t="s">
        <v>194</v>
      </c>
      <c r="C47" s="51">
        <v>2004</v>
      </c>
      <c r="D47" s="51" t="s">
        <v>148</v>
      </c>
      <c r="E47" s="52" t="s">
        <v>13</v>
      </c>
      <c r="F47" s="53">
        <v>821</v>
      </c>
      <c r="G47" s="49">
        <v>0</v>
      </c>
      <c r="H47" s="49">
        <v>0</v>
      </c>
      <c r="I47" s="49">
        <f t="shared" si="0"/>
        <v>821</v>
      </c>
      <c r="J47" s="47">
        <v>1</v>
      </c>
    </row>
    <row r="48" spans="1:10" x14ac:dyDescent="0.25">
      <c r="A48" s="49">
        <v>47</v>
      </c>
      <c r="B48" s="50" t="s">
        <v>195</v>
      </c>
      <c r="C48" s="51">
        <v>2005</v>
      </c>
      <c r="D48" s="51" t="s">
        <v>148</v>
      </c>
      <c r="E48" s="52" t="s">
        <v>4</v>
      </c>
      <c r="F48" s="53">
        <v>249</v>
      </c>
      <c r="G48" s="49">
        <v>280</v>
      </c>
      <c r="H48" s="49">
        <v>252</v>
      </c>
      <c r="I48" s="49">
        <f t="shared" si="0"/>
        <v>781</v>
      </c>
      <c r="J48" s="47">
        <v>1</v>
      </c>
    </row>
    <row r="49" spans="1:10" x14ac:dyDescent="0.25">
      <c r="A49" s="49">
        <v>48</v>
      </c>
      <c r="B49" s="50" t="s">
        <v>196</v>
      </c>
      <c r="C49" s="51">
        <v>2004</v>
      </c>
      <c r="D49" s="51" t="s">
        <v>148</v>
      </c>
      <c r="E49" s="52" t="s">
        <v>9</v>
      </c>
      <c r="F49" s="53">
        <v>0</v>
      </c>
      <c r="G49" s="49">
        <v>277</v>
      </c>
      <c r="H49" s="49">
        <v>500</v>
      </c>
      <c r="I49" s="49">
        <f t="shared" si="0"/>
        <v>777</v>
      </c>
      <c r="J49" s="47">
        <v>1</v>
      </c>
    </row>
    <row r="50" spans="1:10" x14ac:dyDescent="0.25">
      <c r="A50" s="49">
        <v>49</v>
      </c>
      <c r="B50" s="50" t="s">
        <v>197</v>
      </c>
      <c r="C50" s="51">
        <v>2005</v>
      </c>
      <c r="D50" s="51" t="s">
        <v>148</v>
      </c>
      <c r="E50" s="52" t="s">
        <v>8</v>
      </c>
      <c r="F50" s="53">
        <v>262</v>
      </c>
      <c r="G50" s="49">
        <v>338</v>
      </c>
      <c r="H50" s="49">
        <v>85</v>
      </c>
      <c r="I50" s="49">
        <f t="shared" si="0"/>
        <v>685</v>
      </c>
      <c r="J50" s="47">
        <v>1</v>
      </c>
    </row>
    <row r="51" spans="1:10" x14ac:dyDescent="0.25">
      <c r="A51" s="49">
        <v>50</v>
      </c>
      <c r="B51" s="50" t="s">
        <v>198</v>
      </c>
      <c r="C51" s="51">
        <v>2005</v>
      </c>
      <c r="D51" s="51" t="s">
        <v>148</v>
      </c>
      <c r="E51" s="52" t="s">
        <v>10</v>
      </c>
      <c r="F51" s="53">
        <v>0</v>
      </c>
      <c r="G51" s="49">
        <v>264</v>
      </c>
      <c r="H51" s="49"/>
      <c r="I51" s="49">
        <f t="shared" si="0"/>
        <v>264</v>
      </c>
      <c r="J51" s="47">
        <v>1</v>
      </c>
    </row>
    <row r="52" spans="1:10" x14ac:dyDescent="0.25">
      <c r="A52" s="49">
        <v>51</v>
      </c>
      <c r="B52" s="50" t="s">
        <v>199</v>
      </c>
      <c r="C52" s="51">
        <v>2005</v>
      </c>
      <c r="D52" s="51" t="s">
        <v>148</v>
      </c>
      <c r="E52" s="52" t="s">
        <v>11</v>
      </c>
      <c r="F52" s="53">
        <v>622</v>
      </c>
      <c r="G52" s="49"/>
      <c r="H52" s="49"/>
      <c r="I52" s="49">
        <f t="shared" si="0"/>
        <v>622</v>
      </c>
      <c r="J52" s="47">
        <v>1</v>
      </c>
    </row>
    <row r="53" spans="1:10" x14ac:dyDescent="0.25">
      <c r="A53" s="49">
        <v>52</v>
      </c>
      <c r="B53" s="50" t="s">
        <v>200</v>
      </c>
      <c r="C53" s="51">
        <v>2004</v>
      </c>
      <c r="D53" s="51" t="s">
        <v>148</v>
      </c>
      <c r="E53" s="52" t="s">
        <v>10</v>
      </c>
      <c r="F53" s="53">
        <v>0</v>
      </c>
      <c r="G53" s="49">
        <v>576</v>
      </c>
      <c r="H53" s="49"/>
      <c r="I53" s="49">
        <f t="shared" si="0"/>
        <v>576</v>
      </c>
      <c r="J53" s="47">
        <v>1</v>
      </c>
    </row>
    <row r="54" spans="1:10" x14ac:dyDescent="0.25">
      <c r="A54" s="49">
        <v>53</v>
      </c>
      <c r="B54" s="50" t="s">
        <v>201</v>
      </c>
      <c r="C54" s="51">
        <v>2005</v>
      </c>
      <c r="D54" s="51" t="s">
        <v>148</v>
      </c>
      <c r="E54" s="52" t="s">
        <v>185</v>
      </c>
      <c r="F54" s="53">
        <v>567</v>
      </c>
      <c r="G54" s="49">
        <v>0</v>
      </c>
      <c r="H54" s="49">
        <v>0</v>
      </c>
      <c r="I54" s="49">
        <f t="shared" si="0"/>
        <v>567</v>
      </c>
      <c r="J54" s="47">
        <v>1</v>
      </c>
    </row>
    <row r="55" spans="1:10" x14ac:dyDescent="0.25">
      <c r="A55" s="49">
        <v>54</v>
      </c>
      <c r="B55" s="50" t="s">
        <v>202</v>
      </c>
      <c r="C55" s="51">
        <v>2004</v>
      </c>
      <c r="D55" s="51" t="s">
        <v>148</v>
      </c>
      <c r="E55" s="52" t="s">
        <v>15</v>
      </c>
      <c r="F55" s="53">
        <v>533</v>
      </c>
      <c r="G55" s="49">
        <v>0</v>
      </c>
      <c r="H55" s="49">
        <v>0</v>
      </c>
      <c r="I55" s="49">
        <f t="shared" si="0"/>
        <v>533</v>
      </c>
      <c r="J55" s="47">
        <v>1</v>
      </c>
    </row>
    <row r="56" spans="1:10" x14ac:dyDescent="0.25">
      <c r="A56" s="49">
        <v>55</v>
      </c>
      <c r="B56" s="50" t="s">
        <v>203</v>
      </c>
      <c r="C56" s="51">
        <v>2005</v>
      </c>
      <c r="D56" s="51" t="s">
        <v>148</v>
      </c>
      <c r="E56" s="52" t="s">
        <v>185</v>
      </c>
      <c r="F56" s="53">
        <v>529</v>
      </c>
      <c r="G56" s="49">
        <v>0</v>
      </c>
      <c r="H56" s="49">
        <v>0</v>
      </c>
      <c r="I56" s="49">
        <f t="shared" si="0"/>
        <v>529</v>
      </c>
      <c r="J56" s="47">
        <v>1</v>
      </c>
    </row>
    <row r="57" spans="1:10" x14ac:dyDescent="0.25">
      <c r="A57" s="49">
        <v>56</v>
      </c>
      <c r="B57" s="50" t="s">
        <v>204</v>
      </c>
      <c r="C57" s="51">
        <v>2004</v>
      </c>
      <c r="D57" s="51" t="s">
        <v>148</v>
      </c>
      <c r="E57" s="52" t="s">
        <v>16</v>
      </c>
      <c r="F57" s="53">
        <v>0</v>
      </c>
      <c r="G57" s="49">
        <v>0</v>
      </c>
      <c r="H57" s="49">
        <v>508</v>
      </c>
      <c r="I57" s="49">
        <f t="shared" si="0"/>
        <v>508</v>
      </c>
      <c r="J57" s="47">
        <v>1</v>
      </c>
    </row>
    <row r="58" spans="1:10" x14ac:dyDescent="0.25">
      <c r="A58" s="49">
        <v>57</v>
      </c>
      <c r="B58" s="50" t="s">
        <v>205</v>
      </c>
      <c r="C58" s="51">
        <v>2005</v>
      </c>
      <c r="D58" s="51" t="s">
        <v>148</v>
      </c>
      <c r="E58" s="52" t="s">
        <v>14</v>
      </c>
      <c r="F58" s="53">
        <v>180</v>
      </c>
      <c r="G58" s="49">
        <v>324</v>
      </c>
      <c r="H58" s="49">
        <v>0</v>
      </c>
      <c r="I58" s="49">
        <f t="shared" si="0"/>
        <v>504</v>
      </c>
      <c r="J58" s="47">
        <v>1</v>
      </c>
    </row>
    <row r="59" spans="1:10" ht="16.5" customHeight="1" x14ac:dyDescent="0.25">
      <c r="A59" s="49">
        <v>58</v>
      </c>
      <c r="B59" s="50" t="s">
        <v>206</v>
      </c>
      <c r="C59" s="51">
        <v>2005</v>
      </c>
      <c r="D59" s="51" t="s">
        <v>148</v>
      </c>
      <c r="E59" s="52" t="s">
        <v>5</v>
      </c>
      <c r="F59" s="53">
        <v>0</v>
      </c>
      <c r="G59" s="49">
        <v>299</v>
      </c>
      <c r="H59" s="49">
        <v>157</v>
      </c>
      <c r="I59" s="49">
        <f t="shared" si="0"/>
        <v>456</v>
      </c>
      <c r="J59" s="47">
        <v>1</v>
      </c>
    </row>
    <row r="60" spans="1:10" ht="15" customHeight="1" x14ac:dyDescent="0.25">
      <c r="A60" s="49">
        <v>59</v>
      </c>
      <c r="B60" s="50" t="s">
        <v>207</v>
      </c>
      <c r="C60" s="51">
        <v>2005</v>
      </c>
      <c r="D60" s="51" t="s">
        <v>148</v>
      </c>
      <c r="E60" s="52" t="s">
        <v>9</v>
      </c>
      <c r="F60" s="53">
        <v>414</v>
      </c>
      <c r="G60" s="49"/>
      <c r="H60" s="49"/>
      <c r="I60" s="49">
        <f t="shared" si="0"/>
        <v>414</v>
      </c>
      <c r="J60" s="47">
        <v>1</v>
      </c>
    </row>
    <row r="61" spans="1:10" x14ac:dyDescent="0.25">
      <c r="A61" s="49">
        <v>60</v>
      </c>
      <c r="B61" s="50" t="s">
        <v>197</v>
      </c>
      <c r="C61" s="51">
        <v>2005</v>
      </c>
      <c r="D61" s="51" t="s">
        <v>148</v>
      </c>
      <c r="E61" s="52" t="s">
        <v>8</v>
      </c>
      <c r="F61" s="53">
        <v>338</v>
      </c>
      <c r="G61" s="49"/>
      <c r="H61" s="49"/>
      <c r="I61" s="49">
        <f t="shared" si="0"/>
        <v>338</v>
      </c>
      <c r="J61" s="47">
        <v>1</v>
      </c>
    </row>
    <row r="62" spans="1:10" x14ac:dyDescent="0.25">
      <c r="A62" s="49">
        <v>61</v>
      </c>
      <c r="B62" s="50" t="s">
        <v>208</v>
      </c>
      <c r="C62" s="51">
        <v>2005</v>
      </c>
      <c r="D62" s="51" t="s">
        <v>148</v>
      </c>
      <c r="E62" s="52" t="s">
        <v>4</v>
      </c>
      <c r="F62" s="53">
        <v>0</v>
      </c>
      <c r="G62" s="49"/>
      <c r="H62" s="49">
        <v>185</v>
      </c>
      <c r="I62" s="49">
        <f t="shared" si="0"/>
        <v>185</v>
      </c>
      <c r="J62" s="47">
        <v>1</v>
      </c>
    </row>
    <row r="63" spans="1:10" x14ac:dyDescent="0.25">
      <c r="A63" s="49">
        <v>62</v>
      </c>
      <c r="B63" s="50" t="s">
        <v>209</v>
      </c>
      <c r="C63" s="51">
        <v>2005</v>
      </c>
      <c r="D63" s="51" t="s">
        <v>148</v>
      </c>
      <c r="E63" s="52" t="s">
        <v>16</v>
      </c>
      <c r="F63" s="53">
        <v>0</v>
      </c>
      <c r="G63" s="49">
        <v>172</v>
      </c>
      <c r="H63" s="49"/>
      <c r="I63" s="49">
        <f t="shared" si="0"/>
        <v>172</v>
      </c>
      <c r="J63" s="47">
        <v>1</v>
      </c>
    </row>
  </sheetData>
  <pageMargins left="0" right="0" top="0.39370078740157483" bottom="0.39370078740157483" header="0.31496062992125984" footer="0.31496062992125984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RM</vt:lpstr>
      <vt:lpstr>CM</vt:lpstr>
      <vt:lpstr>RF</vt:lpstr>
      <vt:lpstr>CF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Supra</dc:creator>
  <cp:lastModifiedBy>Supra</cp:lastModifiedBy>
  <cp:lastPrinted>2019-09-03T09:57:18Z</cp:lastPrinted>
  <dcterms:created xsi:type="dcterms:W3CDTF">2019-08-08T10:24:21Z</dcterms:created>
  <dcterms:modified xsi:type="dcterms:W3CDTF">2019-09-03T10:00:05Z</dcterms:modified>
</cp:coreProperties>
</file>