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FIDAL\2017-GP_Wertung\"/>
    </mc:Choice>
  </mc:AlternateContent>
  <bookViews>
    <workbookView xWindow="0" yWindow="0" windowWidth="16380" windowHeight="8190" tabRatio="360"/>
  </bookViews>
  <sheets>
    <sheet name="CM" sheetId="1" r:id="rId1"/>
    <sheet name="RM" sheetId="2" r:id="rId2"/>
    <sheet name="CF" sheetId="3" r:id="rId3"/>
    <sheet name="RF" sheetId="4" r:id="rId4"/>
    <sheet name="GP PUNKTE" sheetId="5" r:id="rId5"/>
    <sheet name="MANNSCHAFT" sheetId="6" r:id="rId6"/>
    <sheet name="STAFF." sheetId="7" r:id="rId7"/>
  </sheets>
  <calcPr calcId="152511"/>
</workbook>
</file>

<file path=xl/calcChain.xml><?xml version="1.0" encoding="utf-8"?>
<calcChain xmlns="http://schemas.openxmlformats.org/spreadsheetml/2006/main">
  <c r="K15" i="6" l="1"/>
  <c r="E15" i="6"/>
  <c r="K14" i="6"/>
  <c r="E14" i="6"/>
  <c r="K13" i="6"/>
  <c r="E13" i="6"/>
  <c r="K12" i="6"/>
  <c r="E12" i="6"/>
  <c r="K11" i="6"/>
  <c r="E11" i="6"/>
  <c r="K10" i="6"/>
  <c r="E10" i="6"/>
  <c r="K9" i="6"/>
  <c r="E9" i="6"/>
  <c r="K8" i="6"/>
  <c r="E8" i="6"/>
  <c r="K7" i="6"/>
  <c r="E7" i="6"/>
  <c r="K6" i="6"/>
  <c r="E6" i="6"/>
  <c r="K5" i="6"/>
  <c r="E5" i="6"/>
  <c r="K4" i="6"/>
  <c r="E4" i="6"/>
  <c r="K3" i="6"/>
  <c r="E3" i="6"/>
  <c r="I50" i="4"/>
  <c r="I49" i="4"/>
  <c r="I48" i="4"/>
  <c r="I47" i="4"/>
  <c r="I46" i="4"/>
  <c r="I45" i="4"/>
  <c r="I44" i="4"/>
  <c r="I43" i="4"/>
  <c r="I42" i="4"/>
  <c r="I41" i="4"/>
  <c r="I40" i="4"/>
  <c r="I39" i="4"/>
  <c r="I38" i="4"/>
  <c r="I37" i="4"/>
  <c r="I36" i="4"/>
  <c r="I35" i="4"/>
  <c r="I34" i="4"/>
  <c r="I33" i="4"/>
  <c r="I32" i="4"/>
  <c r="I31" i="4"/>
  <c r="I30" i="4"/>
  <c r="I29" i="4"/>
  <c r="I28" i="4"/>
  <c r="I27" i="4"/>
  <c r="I26" i="4"/>
  <c r="I25" i="4"/>
  <c r="I24" i="4"/>
  <c r="I23" i="4"/>
  <c r="I22" i="4"/>
  <c r="I21" i="4"/>
  <c r="I20" i="4"/>
  <c r="I19" i="4"/>
  <c r="I18" i="4"/>
  <c r="I17" i="4"/>
  <c r="I16" i="4"/>
  <c r="I15" i="4"/>
  <c r="I14" i="4"/>
  <c r="I13" i="4"/>
  <c r="I12" i="4"/>
  <c r="I11" i="4"/>
  <c r="I10" i="4"/>
  <c r="I9" i="4"/>
  <c r="I8" i="4"/>
  <c r="I7" i="4"/>
  <c r="I6" i="4"/>
  <c r="I5" i="4"/>
  <c r="I4" i="4"/>
  <c r="I3" i="4"/>
  <c r="I42" i="3"/>
  <c r="I41" i="3"/>
  <c r="I40" i="3"/>
  <c r="I39" i="3"/>
  <c r="I38" i="3"/>
  <c r="I37" i="3"/>
  <c r="I36" i="3"/>
  <c r="I35" i="3"/>
  <c r="I34" i="3"/>
  <c r="I33" i="3"/>
  <c r="I32" i="3"/>
  <c r="I31" i="3"/>
  <c r="I30" i="3"/>
  <c r="I29" i="3"/>
  <c r="I28" i="3"/>
  <c r="I27" i="3"/>
  <c r="I26" i="3"/>
  <c r="I25" i="3"/>
  <c r="I24" i="3"/>
  <c r="I23" i="3"/>
  <c r="I22" i="3"/>
  <c r="I21" i="3"/>
  <c r="I20" i="3"/>
  <c r="I19" i="3"/>
  <c r="I18" i="3"/>
  <c r="I17" i="3"/>
  <c r="I16" i="3"/>
  <c r="I15" i="3"/>
  <c r="I14" i="3"/>
  <c r="I13" i="3"/>
  <c r="I12" i="3"/>
  <c r="I11" i="3"/>
  <c r="I10" i="3"/>
  <c r="I9" i="3"/>
  <c r="I8" i="3"/>
  <c r="I7" i="3"/>
  <c r="I6" i="3"/>
  <c r="I5" i="3"/>
  <c r="I4" i="3"/>
  <c r="I3" i="3"/>
  <c r="I32" i="2"/>
  <c r="I31" i="2"/>
  <c r="I30" i="2"/>
  <c r="I29" i="2"/>
  <c r="I28" i="2"/>
  <c r="I27" i="2"/>
  <c r="I26" i="2"/>
  <c r="I25" i="2"/>
  <c r="I24" i="2"/>
  <c r="I23" i="2"/>
  <c r="I22" i="2"/>
  <c r="I21" i="2"/>
  <c r="I20" i="2"/>
  <c r="I19" i="2"/>
  <c r="I18" i="2"/>
  <c r="I17" i="2"/>
  <c r="I16" i="2"/>
  <c r="I15" i="2"/>
  <c r="I14" i="2"/>
  <c r="I13" i="2"/>
  <c r="I12" i="2"/>
  <c r="I11" i="2"/>
  <c r="I10" i="2"/>
  <c r="I9" i="2"/>
  <c r="I8" i="2"/>
  <c r="I7" i="2"/>
  <c r="I6" i="2"/>
  <c r="I5" i="2"/>
  <c r="I4" i="2"/>
  <c r="I3" i="2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  <c r="I3" i="1"/>
</calcChain>
</file>

<file path=xl/sharedStrings.xml><?xml version="1.0" encoding="utf-8"?>
<sst xmlns="http://schemas.openxmlformats.org/spreadsheetml/2006/main" count="599" uniqueCount="197">
  <si>
    <t>1° GP 2017  MERAN (8.4.2017)</t>
  </si>
  <si>
    <t/>
  </si>
  <si>
    <t>LAUF</t>
  </si>
  <si>
    <t>SPRUNG</t>
  </si>
  <si>
    <t>WURF</t>
  </si>
  <si>
    <t>TOTALE</t>
  </si>
  <si>
    <t>GP PUNKTE</t>
  </si>
  <si>
    <t>VONELLA Elias Nicolas</t>
  </si>
  <si>
    <t>CM</t>
  </si>
  <si>
    <t>BZ071 C.S.S. LEONARDO DA VINCI</t>
  </si>
  <si>
    <t>STABLUM Christian</t>
  </si>
  <si>
    <t>BZ011 ASV S.V. LANA - RAIKA</t>
  </si>
  <si>
    <t>LAIMER Patrick</t>
  </si>
  <si>
    <t>FORTIN Emanuele</t>
  </si>
  <si>
    <t>BZ031 A.S.D.SSV BRIXEN</t>
  </si>
  <si>
    <t>IELLICI Tobias</t>
  </si>
  <si>
    <t>BZ025 SOCIETA' ATLETICA BOLZANO</t>
  </si>
  <si>
    <t>PIRCHER David</t>
  </si>
  <si>
    <t>BZ011 ASV S.V. LANA – RAIKA</t>
  </si>
  <si>
    <t>PAULATO Willy</t>
  </si>
  <si>
    <t>BZ018 S.A.F. BOLZANO</t>
  </si>
  <si>
    <t>FILIPPONE Alex</t>
  </si>
  <si>
    <t>LANDI Zeno</t>
  </si>
  <si>
    <t>MODENA Alex</t>
  </si>
  <si>
    <t>BZ068 S.G EISACKTAL RAIFFEISEN ASV</t>
  </si>
  <si>
    <t>TOMASI Mauro</t>
  </si>
  <si>
    <t>GENTILINI Tiziano</t>
  </si>
  <si>
    <t>BZ026 A.S.D. S.A.F. LAIVES</t>
  </si>
  <si>
    <t>BONARDO Davide</t>
  </si>
  <si>
    <t>PALETTI Luca</t>
  </si>
  <si>
    <t>FARA Hugo Rafael</t>
  </si>
  <si>
    <t>HOFMANN Niklas</t>
  </si>
  <si>
    <t>VOLANI Emilio</t>
  </si>
  <si>
    <t>ENGL Lukas</t>
  </si>
  <si>
    <t>BZ008 SSV BRUNECK BRUNICO VOLKSBANK</t>
  </si>
  <si>
    <t>MALFER Alexander</t>
  </si>
  <si>
    <t>BZ058 A.S.C. BERG</t>
  </si>
  <si>
    <t>DA PONTE BECHER Simone</t>
  </si>
  <si>
    <t>DAMETTO Niccolo'</t>
  </si>
  <si>
    <t>VIANELLO Leonardo</t>
  </si>
  <si>
    <t>BORIONI Alan</t>
  </si>
  <si>
    <t>FARINA Mattia</t>
  </si>
  <si>
    <t>BRUGGER GIACOPUZZI Simo</t>
  </si>
  <si>
    <t>WIEDENHOFER Tomas</t>
  </si>
  <si>
    <t>BZ019 SPORTCLUB MERAN</t>
  </si>
  <si>
    <t>SCARPELLINI Gabriel</t>
  </si>
  <si>
    <t>GENETTI Simon</t>
  </si>
  <si>
    <t>BOMBONATO Davide</t>
  </si>
  <si>
    <t>FORESE Leonardo</t>
  </si>
  <si>
    <t>MENZ Jakob</t>
  </si>
  <si>
    <t>RM</t>
  </si>
  <si>
    <t>BZ019 SPORTCLUB MERANO</t>
  </si>
  <si>
    <t>ANDREATTA Luca</t>
  </si>
  <si>
    <t>BOI Jakob</t>
  </si>
  <si>
    <t>CRUCCIOTTI Mattia</t>
  </si>
  <si>
    <t>BZ073 A.S.D. SUEDTIROL TEAM CLUB</t>
  </si>
  <si>
    <t>UMILIETTI Julian</t>
  </si>
  <si>
    <t>CANESTRINI Armin</t>
  </si>
  <si>
    <t>PETRANZAN Gabriele</t>
  </si>
  <si>
    <t>LUDESCHER HERRMANN Mar</t>
  </si>
  <si>
    <t>MELLE Valentino</t>
  </si>
  <si>
    <t>DOMENICI Ivan</t>
  </si>
  <si>
    <t>PEDRON Mattia</t>
  </si>
  <si>
    <t>COSTA Cristian</t>
  </si>
  <si>
    <t>KNOLL David</t>
  </si>
  <si>
    <t>CANTISANI David</t>
  </si>
  <si>
    <t>THURNER Johannes</t>
  </si>
  <si>
    <t>TELSER Manuel</t>
  </si>
  <si>
    <t>VIANELLO Filippo</t>
  </si>
  <si>
    <t>VERONESI VEDOVELLI Leopold</t>
  </si>
  <si>
    <t>FLORIO Patrick</t>
  </si>
  <si>
    <t>TIT Paul</t>
  </si>
  <si>
    <t>MAIRHOFER Max</t>
  </si>
  <si>
    <t>SINN Gabriel</t>
  </si>
  <si>
    <t>GIRELLI Ivan</t>
  </si>
  <si>
    <t>PAMER Maximilian</t>
  </si>
  <si>
    <t>EREBARA John</t>
  </si>
  <si>
    <t>BZ001 A.S. MERANO</t>
  </si>
  <si>
    <t>SEPPI Florian</t>
  </si>
  <si>
    <t>BZ054 KSV LEICHTATHLETIK DILETTANTIS</t>
  </si>
  <si>
    <t>DAMETTO Amedeo</t>
  </si>
  <si>
    <t>FERRO Federico</t>
  </si>
  <si>
    <t>MONTAGNA Filippo</t>
  </si>
  <si>
    <t>MITTERMAIR Stefano</t>
  </si>
  <si>
    <t>FISCHNALLER Sarah</t>
  </si>
  <si>
    <t>CF</t>
  </si>
  <si>
    <t>OBERRAUCH Annika</t>
  </si>
  <si>
    <t>VERONESI VEDOVELLI Anastasia</t>
  </si>
  <si>
    <t>PELLICINI Denise</t>
  </si>
  <si>
    <t>ADAMI Corinna</t>
  </si>
  <si>
    <t>DI GIOVANNI Anna</t>
  </si>
  <si>
    <t>GASSER Katharina</t>
  </si>
  <si>
    <t>FRITSCH Anna Milena</t>
  </si>
  <si>
    <t>GASSER Sarah</t>
  </si>
  <si>
    <t>TELCHINI Giulia</t>
  </si>
  <si>
    <t>MADONNA Grace</t>
  </si>
  <si>
    <t>THALER Greta</t>
  </si>
  <si>
    <t>GIOVANELLI Roberta</t>
  </si>
  <si>
    <t>GOFFI Chiara</t>
  </si>
  <si>
    <t>BZ050 ATLETICA GHERDEINA RAIFFEISEN</t>
  </si>
  <si>
    <t>HOELZL Veronika</t>
  </si>
  <si>
    <t>FALCHETTI Martina</t>
  </si>
  <si>
    <t>PANDINI Elena</t>
  </si>
  <si>
    <t>PLIGER Maria</t>
  </si>
  <si>
    <t>ACINAPURA Laura</t>
  </si>
  <si>
    <t>PATTIS Katja</t>
  </si>
  <si>
    <t>KOSTNER Michelle</t>
  </si>
  <si>
    <t>ZORZI Martina</t>
  </si>
  <si>
    <t>BARIANI Alessia</t>
  </si>
  <si>
    <t>BRAMEZZA Sofia</t>
  </si>
  <si>
    <t>PIRCHER Kathrin</t>
  </si>
  <si>
    <t>STIFTER Annika</t>
  </si>
  <si>
    <t>BZ008 SSV BRUNECK VOLKSBANK</t>
  </si>
  <si>
    <t>MELLUSO Francesca</t>
  </si>
  <si>
    <t>FEROLETO Barbara</t>
  </si>
  <si>
    <t>VALENTINI Esther</t>
  </si>
  <si>
    <t>BUGLISI Valeria</t>
  </si>
  <si>
    <t>WALDNER Regina</t>
  </si>
  <si>
    <t>GASPARINI Camilla</t>
  </si>
  <si>
    <t>DEROMEDI Sofia</t>
  </si>
  <si>
    <t>PLONER Anna</t>
  </si>
  <si>
    <t>RUEFL Valentina</t>
  </si>
  <si>
    <t>DI MICELI Chiara</t>
  </si>
  <si>
    <t>PLATZER Carolyn Marie</t>
  </si>
  <si>
    <t>HORRER Petra</t>
  </si>
  <si>
    <t>WIEDENHOFER Daria</t>
  </si>
  <si>
    <t>MARGESIN Jenny</t>
  </si>
  <si>
    <t>BURGER Marie</t>
  </si>
  <si>
    <t>RF</t>
  </si>
  <si>
    <t>HALLER Anna</t>
  </si>
  <si>
    <t>BRAMEZZA Federica</t>
  </si>
  <si>
    <t>GOFFI Alessia</t>
  </si>
  <si>
    <t>CORDIOLI Miriam</t>
  </si>
  <si>
    <t>ADAMI Matilda</t>
  </si>
  <si>
    <t>MAIR Anja</t>
  </si>
  <si>
    <t>CHIZZALI Greta</t>
  </si>
  <si>
    <t>PUNTAIER Karoline</t>
  </si>
  <si>
    <t>MEMOLLA Evelin</t>
  </si>
  <si>
    <t>TURINI Lisa</t>
  </si>
  <si>
    <t>TELCHINI Valentina</t>
  </si>
  <si>
    <t>REIFER Ilenia</t>
  </si>
  <si>
    <t>DA DAMOS Alessia</t>
  </si>
  <si>
    <t>PLONER Sophia</t>
  </si>
  <si>
    <t>BAZZANA Corinne</t>
  </si>
  <si>
    <t>GAISER Jasmin</t>
  </si>
  <si>
    <t>SIMONETTI Greta</t>
  </si>
  <si>
    <t>FISCHER Johanna</t>
  </si>
  <si>
    <t>AVRAM Ionela Georgiana</t>
  </si>
  <si>
    <t>GUERRA Teresa</t>
  </si>
  <si>
    <t>PALLA Lisa</t>
  </si>
  <si>
    <t>FREI Magdalena</t>
  </si>
  <si>
    <t>MARINELLO Anna</t>
  </si>
  <si>
    <t>BONDYRA Samanta</t>
  </si>
  <si>
    <t>GARBIN Michelle</t>
  </si>
  <si>
    <t>COSTA Bianca</t>
  </si>
  <si>
    <t>CESTAROLLO Giulia</t>
  </si>
  <si>
    <t>PRETTO Katharina</t>
  </si>
  <si>
    <t>HOFER Jana</t>
  </si>
  <si>
    <t>PICHLER Fiona</t>
  </si>
  <si>
    <t>PALETTI Elena</t>
  </si>
  <si>
    <t>SPARBER Lisa</t>
  </si>
  <si>
    <t>SANTONI Isabell</t>
  </si>
  <si>
    <t>ORTLER Valentina</t>
  </si>
  <si>
    <t>SIGHELE Elisa</t>
  </si>
  <si>
    <t>MILAS Iris</t>
  </si>
  <si>
    <t>MOESENEDER Milla</t>
  </si>
  <si>
    <t>PIRRAGLIA Serena</t>
  </si>
  <si>
    <t>TOGNOTTI Gloria</t>
  </si>
  <si>
    <t>NDIAYE Kewe</t>
  </si>
  <si>
    <t>GOLDNER Anna</t>
  </si>
  <si>
    <t>KAPAURER Marie</t>
  </si>
  <si>
    <t>VUCEMILLO Emily</t>
  </si>
  <si>
    <t>MUCA Greis</t>
  </si>
  <si>
    <t>MATUZZI Sara</t>
  </si>
  <si>
    <t>BARBORINI Alessia</t>
  </si>
  <si>
    <t>GASSER Mara</t>
  </si>
  <si>
    <t>Plaz.</t>
  </si>
  <si>
    <t>Punkte</t>
  </si>
  <si>
    <t>CM+RM</t>
  </si>
  <si>
    <t>CF+RF</t>
  </si>
  <si>
    <t>SV LANA</t>
  </si>
  <si>
    <t>SÜDT.TEAM CLUB</t>
  </si>
  <si>
    <t>SAF BOLZANO</t>
  </si>
  <si>
    <t>SA BOLZANO</t>
  </si>
  <si>
    <t>SSV BRIXEN</t>
  </si>
  <si>
    <t>CSS L.d.VINCI</t>
  </si>
  <si>
    <t>SG EISACKTAL</t>
  </si>
  <si>
    <t>SC MERAN</t>
  </si>
  <si>
    <t>ATL.GHERDEINA</t>
  </si>
  <si>
    <t>SAF LAIVES</t>
  </si>
  <si>
    <t>SSV BRUNECK</t>
  </si>
  <si>
    <t>SC BERG</t>
  </si>
  <si>
    <t>KSV KALTERN</t>
  </si>
  <si>
    <t>AS MERANO</t>
  </si>
  <si>
    <t>PUNKTE</t>
  </si>
  <si>
    <t>4x100</t>
  </si>
  <si>
    <t>SÜDTIROL TEAM CLUB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</si>
</sst>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"/>
  </numFmts>
  <fonts count="3" x14ac:knownFonts="1"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Times New Roman"/>
      <family val="1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0" fillId="0" borderId="1" xfId="0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right"/>
    </xf>
    <xf numFmtId="0" fontId="1" fillId="2" borderId="1" xfId="0" applyFont="1" applyFill="1" applyBorder="1" applyAlignment="1">
      <alignment horizontal="right" vertical="center"/>
    </xf>
    <xf numFmtId="0" fontId="0" fillId="0" borderId="1" xfId="0" applyBorder="1"/>
    <xf numFmtId="0" fontId="0" fillId="0" borderId="1" xfId="0" applyFont="1" applyBorder="1" applyAlignment="1">
      <alignment horizontal="right"/>
    </xf>
    <xf numFmtId="0" fontId="0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right" wrapText="1"/>
    </xf>
    <xf numFmtId="0" fontId="0" fillId="0" borderId="1" xfId="0" applyFont="1" applyBorder="1" applyAlignment="1">
      <alignment horizontal="left"/>
    </xf>
    <xf numFmtId="0" fontId="0" fillId="0" borderId="1" xfId="0" applyBorder="1" applyAlignment="1">
      <alignment horizontal="right"/>
    </xf>
    <xf numFmtId="0" fontId="0" fillId="2" borderId="1" xfId="0" applyFont="1" applyFill="1" applyBorder="1"/>
    <xf numFmtId="0" fontId="0" fillId="0" borderId="1" xfId="0" applyFont="1" applyBorder="1" applyAlignment="1">
      <alignment horizontal="left" wrapText="1"/>
    </xf>
    <xf numFmtId="0" fontId="0" fillId="0" borderId="1" xfId="0" applyFont="1" applyBorder="1" applyAlignment="1">
      <alignment horizontal="center" wrapText="1"/>
    </xf>
    <xf numFmtId="0" fontId="0" fillId="0" borderId="1" xfId="0" applyFont="1" applyBorder="1" applyAlignment="1">
      <alignment horizontal="right" wrapText="1"/>
    </xf>
    <xf numFmtId="0" fontId="0" fillId="0" borderId="0" xfId="0" applyBorder="1"/>
    <xf numFmtId="0" fontId="0" fillId="0" borderId="0" xfId="0" applyFont="1" applyBorder="1" applyAlignment="1">
      <alignment horizontal="center"/>
    </xf>
    <xf numFmtId="0" fontId="1" fillId="0" borderId="0" xfId="0" applyFont="1"/>
    <xf numFmtId="0" fontId="0" fillId="2" borderId="0" xfId="0" applyFill="1"/>
    <xf numFmtId="0" fontId="1" fillId="2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164" fontId="0" fillId="0" borderId="0" xfId="0" applyNumberForma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5"/>
  <sheetViews>
    <sheetView tabSelected="1" zoomScaleNormal="100" workbookViewId="0">
      <selection activeCell="B36" sqref="B36"/>
    </sheetView>
  </sheetViews>
  <sheetFormatPr baseColWidth="10" defaultColWidth="9.140625" defaultRowHeight="12.75" x14ac:dyDescent="0.2"/>
  <cols>
    <col min="1" max="1" width="4.7109375" style="2"/>
    <col min="2" max="2" width="26.7109375" style="3"/>
    <col min="3" max="3" width="4.7109375" style="2"/>
    <col min="4" max="4" width="5.5703125" style="2"/>
    <col min="5" max="5" width="43.42578125" style="3"/>
    <col min="6" max="6" width="7" style="4"/>
    <col min="7" max="7" width="9.28515625" style="4"/>
    <col min="8" max="8" width="7" style="4"/>
    <col min="9" max="9" width="8.5703125" style="4"/>
    <col min="10" max="10" width="11.42578125" style="2"/>
    <col min="11" max="1025" width="11.5703125"/>
  </cols>
  <sheetData>
    <row r="1" spans="1:13" x14ac:dyDescent="0.2">
      <c r="A1" s="5"/>
      <c r="B1" s="6" t="s">
        <v>0</v>
      </c>
      <c r="C1" s="7" t="s">
        <v>1</v>
      </c>
      <c r="D1" s="7"/>
      <c r="E1" s="6"/>
      <c r="F1" s="8" t="s">
        <v>2</v>
      </c>
      <c r="G1" s="8" t="s">
        <v>3</v>
      </c>
      <c r="H1" s="8" t="s">
        <v>4</v>
      </c>
      <c r="I1" s="9" t="s">
        <v>5</v>
      </c>
      <c r="J1" s="7" t="s">
        <v>6</v>
      </c>
    </row>
    <row r="2" spans="1:13" x14ac:dyDescent="0.2">
      <c r="A2" s="5"/>
      <c r="B2" s="10"/>
      <c r="C2" s="5"/>
      <c r="D2" s="5"/>
      <c r="E2" s="10"/>
      <c r="F2" s="11" t="s">
        <v>1</v>
      </c>
      <c r="G2" s="11" t="s">
        <v>1</v>
      </c>
      <c r="H2" s="11" t="s">
        <v>1</v>
      </c>
      <c r="I2" s="11" t="s">
        <v>1</v>
      </c>
      <c r="J2" s="12" t="s">
        <v>1</v>
      </c>
    </row>
    <row r="3" spans="1:13" x14ac:dyDescent="0.2">
      <c r="A3" s="5">
        <v>1</v>
      </c>
      <c r="B3" s="13" t="s">
        <v>7</v>
      </c>
      <c r="C3" s="14">
        <v>2002</v>
      </c>
      <c r="D3" s="14" t="s">
        <v>8</v>
      </c>
      <c r="E3" s="13" t="s">
        <v>9</v>
      </c>
      <c r="F3" s="15">
        <v>669</v>
      </c>
      <c r="G3" s="11">
        <v>654</v>
      </c>
      <c r="H3" s="11"/>
      <c r="I3" s="11">
        <f t="shared" ref="I3:I32" si="0">F3+G3+H3</f>
        <v>1323</v>
      </c>
      <c r="J3" s="5">
        <v>100</v>
      </c>
      <c r="M3" t="s">
        <v>1</v>
      </c>
    </row>
    <row r="4" spans="1:13" x14ac:dyDescent="0.2">
      <c r="A4" s="5">
        <v>2</v>
      </c>
      <c r="B4" s="13" t="s">
        <v>10</v>
      </c>
      <c r="C4" s="14">
        <v>2002</v>
      </c>
      <c r="D4" s="14" t="s">
        <v>8</v>
      </c>
      <c r="E4" s="13" t="s">
        <v>11</v>
      </c>
      <c r="F4" s="15">
        <v>575</v>
      </c>
      <c r="G4" s="11">
        <v>633</v>
      </c>
      <c r="H4" s="11"/>
      <c r="I4" s="11">
        <f t="shared" si="0"/>
        <v>1208</v>
      </c>
      <c r="J4" s="5">
        <v>90</v>
      </c>
      <c r="M4" t="s">
        <v>1</v>
      </c>
    </row>
    <row r="5" spans="1:13" x14ac:dyDescent="0.2">
      <c r="A5" s="5">
        <v>3</v>
      </c>
      <c r="B5" s="13" t="s">
        <v>12</v>
      </c>
      <c r="C5" s="14">
        <v>2002</v>
      </c>
      <c r="D5" s="14" t="s">
        <v>8</v>
      </c>
      <c r="E5" s="13" t="s">
        <v>11</v>
      </c>
      <c r="F5" s="15">
        <v>722</v>
      </c>
      <c r="G5" s="11"/>
      <c r="H5" s="11">
        <v>424</v>
      </c>
      <c r="I5" s="11">
        <f t="shared" si="0"/>
        <v>1146</v>
      </c>
      <c r="J5" s="5">
        <v>80</v>
      </c>
    </row>
    <row r="6" spans="1:13" x14ac:dyDescent="0.2">
      <c r="A6" s="5">
        <v>4</v>
      </c>
      <c r="B6" s="13" t="s">
        <v>13</v>
      </c>
      <c r="C6" s="14">
        <v>2002</v>
      </c>
      <c r="D6" s="14" t="s">
        <v>8</v>
      </c>
      <c r="E6" s="13" t="s">
        <v>14</v>
      </c>
      <c r="F6" s="15">
        <v>555</v>
      </c>
      <c r="G6" s="11">
        <v>555</v>
      </c>
      <c r="H6" s="11"/>
      <c r="I6" s="11">
        <f t="shared" si="0"/>
        <v>1110</v>
      </c>
      <c r="J6" s="5">
        <v>75</v>
      </c>
    </row>
    <row r="7" spans="1:13" x14ac:dyDescent="0.2">
      <c r="A7" s="5">
        <v>5</v>
      </c>
      <c r="B7" s="13" t="s">
        <v>15</v>
      </c>
      <c r="C7" s="14">
        <v>2003</v>
      </c>
      <c r="D7" s="14" t="s">
        <v>8</v>
      </c>
      <c r="E7" s="13" t="s">
        <v>16</v>
      </c>
      <c r="F7" s="15">
        <v>602</v>
      </c>
      <c r="G7" s="11">
        <v>486</v>
      </c>
      <c r="H7" s="11"/>
      <c r="I7" s="11">
        <f t="shared" si="0"/>
        <v>1088</v>
      </c>
      <c r="J7" s="5">
        <v>70</v>
      </c>
    </row>
    <row r="8" spans="1:13" x14ac:dyDescent="0.2">
      <c r="A8" s="5">
        <v>6</v>
      </c>
      <c r="B8" s="16" t="s">
        <v>17</v>
      </c>
      <c r="C8" s="5">
        <v>2003</v>
      </c>
      <c r="D8" s="5" t="s">
        <v>8</v>
      </c>
      <c r="E8" s="16" t="s">
        <v>18</v>
      </c>
      <c r="F8" s="17"/>
      <c r="G8" s="11">
        <v>413</v>
      </c>
      <c r="H8" s="11">
        <v>586</v>
      </c>
      <c r="I8" s="11">
        <f t="shared" si="0"/>
        <v>999</v>
      </c>
      <c r="J8" s="5">
        <v>65</v>
      </c>
    </row>
    <row r="9" spans="1:13" x14ac:dyDescent="0.2">
      <c r="A9" s="5">
        <v>7</v>
      </c>
      <c r="B9" s="13" t="s">
        <v>19</v>
      </c>
      <c r="C9" s="14">
        <v>2003</v>
      </c>
      <c r="D9" s="14" t="s">
        <v>8</v>
      </c>
      <c r="E9" s="13" t="s">
        <v>20</v>
      </c>
      <c r="F9" s="15">
        <v>513</v>
      </c>
      <c r="G9" s="11"/>
      <c r="H9" s="11">
        <v>484</v>
      </c>
      <c r="I9" s="11">
        <f t="shared" si="0"/>
        <v>997</v>
      </c>
      <c r="J9" s="5">
        <v>60</v>
      </c>
    </row>
    <row r="10" spans="1:13" x14ac:dyDescent="0.2">
      <c r="A10" s="5">
        <v>8</v>
      </c>
      <c r="B10" s="13" t="s">
        <v>21</v>
      </c>
      <c r="C10" s="14">
        <v>2003</v>
      </c>
      <c r="D10" s="14" t="s">
        <v>8</v>
      </c>
      <c r="E10" s="13" t="s">
        <v>20</v>
      </c>
      <c r="F10" s="15">
        <v>394</v>
      </c>
      <c r="G10" s="11">
        <v>463</v>
      </c>
      <c r="H10" s="11"/>
      <c r="I10" s="11">
        <f t="shared" si="0"/>
        <v>857</v>
      </c>
      <c r="J10" s="5">
        <v>55</v>
      </c>
    </row>
    <row r="11" spans="1:13" x14ac:dyDescent="0.2">
      <c r="A11" s="5">
        <v>9</v>
      </c>
      <c r="B11" s="13" t="s">
        <v>22</v>
      </c>
      <c r="C11" s="14">
        <v>2003</v>
      </c>
      <c r="D11" s="14" t="s">
        <v>8</v>
      </c>
      <c r="E11" s="13" t="s">
        <v>9</v>
      </c>
      <c r="F11" s="15">
        <v>478</v>
      </c>
      <c r="G11" s="11">
        <v>354</v>
      </c>
      <c r="H11" s="11"/>
      <c r="I11" s="11">
        <f t="shared" si="0"/>
        <v>832</v>
      </c>
      <c r="J11" s="5">
        <v>52</v>
      </c>
    </row>
    <row r="12" spans="1:13" x14ac:dyDescent="0.2">
      <c r="A12" s="5">
        <v>10</v>
      </c>
      <c r="B12" s="13" t="s">
        <v>23</v>
      </c>
      <c r="C12" s="14">
        <v>2003</v>
      </c>
      <c r="D12" s="14" t="s">
        <v>8</v>
      </c>
      <c r="E12" s="13" t="s">
        <v>24</v>
      </c>
      <c r="F12" s="15">
        <v>385</v>
      </c>
      <c r="G12" s="11">
        <v>383</v>
      </c>
      <c r="H12" s="11"/>
      <c r="I12" s="11">
        <f t="shared" si="0"/>
        <v>768</v>
      </c>
      <c r="J12" s="5">
        <v>49</v>
      </c>
    </row>
    <row r="13" spans="1:13" x14ac:dyDescent="0.2">
      <c r="A13" s="5">
        <v>11</v>
      </c>
      <c r="B13" s="13" t="s">
        <v>25</v>
      </c>
      <c r="C13" s="14">
        <v>2003</v>
      </c>
      <c r="D13" s="14" t="s">
        <v>8</v>
      </c>
      <c r="E13" s="13" t="s">
        <v>9</v>
      </c>
      <c r="F13" s="15">
        <v>418</v>
      </c>
      <c r="G13" s="11">
        <v>329</v>
      </c>
      <c r="H13" s="11"/>
      <c r="I13" s="11">
        <f t="shared" si="0"/>
        <v>747</v>
      </c>
      <c r="J13" s="5">
        <v>46</v>
      </c>
    </row>
    <row r="14" spans="1:13" x14ac:dyDescent="0.2">
      <c r="A14" s="5">
        <v>12</v>
      </c>
      <c r="B14" s="13" t="s">
        <v>26</v>
      </c>
      <c r="C14" s="14">
        <v>2003</v>
      </c>
      <c r="D14" s="14" t="s">
        <v>8</v>
      </c>
      <c r="E14" s="13" t="s">
        <v>27</v>
      </c>
      <c r="F14" s="15">
        <v>330</v>
      </c>
      <c r="G14" s="11">
        <v>408</v>
      </c>
      <c r="H14" s="11"/>
      <c r="I14" s="11">
        <f t="shared" si="0"/>
        <v>738</v>
      </c>
      <c r="J14" s="5">
        <v>43</v>
      </c>
    </row>
    <row r="15" spans="1:13" x14ac:dyDescent="0.2">
      <c r="A15" s="5">
        <v>13</v>
      </c>
      <c r="B15" s="13" t="s">
        <v>28</v>
      </c>
      <c r="C15" s="14">
        <v>2002</v>
      </c>
      <c r="D15" s="14" t="s">
        <v>8</v>
      </c>
      <c r="E15" s="13" t="s">
        <v>20</v>
      </c>
      <c r="F15" s="15">
        <v>326</v>
      </c>
      <c r="G15" s="11">
        <v>396</v>
      </c>
      <c r="H15" s="11"/>
      <c r="I15" s="11">
        <f t="shared" si="0"/>
        <v>722</v>
      </c>
      <c r="J15" s="5">
        <v>40</v>
      </c>
    </row>
    <row r="16" spans="1:13" x14ac:dyDescent="0.2">
      <c r="A16" s="5">
        <v>14</v>
      </c>
      <c r="B16" s="13" t="s">
        <v>29</v>
      </c>
      <c r="C16" s="14">
        <v>2003</v>
      </c>
      <c r="D16" s="14" t="s">
        <v>8</v>
      </c>
      <c r="E16" s="13" t="s">
        <v>16</v>
      </c>
      <c r="F16" s="15">
        <v>384</v>
      </c>
      <c r="G16" s="11">
        <v>324</v>
      </c>
      <c r="H16" s="11"/>
      <c r="I16" s="11">
        <f t="shared" si="0"/>
        <v>708</v>
      </c>
      <c r="J16" s="5">
        <v>37</v>
      </c>
    </row>
    <row r="17" spans="1:10" x14ac:dyDescent="0.2">
      <c r="A17" s="5">
        <v>15</v>
      </c>
      <c r="B17" s="13" t="s">
        <v>30</v>
      </c>
      <c r="C17" s="14">
        <v>2002</v>
      </c>
      <c r="D17" s="14" t="s">
        <v>8</v>
      </c>
      <c r="E17" s="13" t="s">
        <v>9</v>
      </c>
      <c r="F17" s="15">
        <v>696</v>
      </c>
      <c r="G17" s="11"/>
      <c r="H17" s="11"/>
      <c r="I17" s="11">
        <f t="shared" si="0"/>
        <v>696</v>
      </c>
      <c r="J17" s="5">
        <v>34</v>
      </c>
    </row>
    <row r="18" spans="1:10" x14ac:dyDescent="0.2">
      <c r="A18" s="5">
        <v>16</v>
      </c>
      <c r="B18" s="13" t="s">
        <v>31</v>
      </c>
      <c r="C18" s="14">
        <v>2003</v>
      </c>
      <c r="D18" s="14" t="s">
        <v>8</v>
      </c>
      <c r="E18" s="13" t="s">
        <v>14</v>
      </c>
      <c r="F18" s="15">
        <v>364</v>
      </c>
      <c r="G18" s="11">
        <v>297</v>
      </c>
      <c r="H18" s="11"/>
      <c r="I18" s="11">
        <f t="shared" si="0"/>
        <v>661</v>
      </c>
      <c r="J18" s="5">
        <v>31</v>
      </c>
    </row>
    <row r="19" spans="1:10" x14ac:dyDescent="0.2">
      <c r="A19" s="5">
        <v>17</v>
      </c>
      <c r="B19" s="13" t="s">
        <v>32</v>
      </c>
      <c r="C19" s="14">
        <v>2002</v>
      </c>
      <c r="D19" s="14" t="s">
        <v>8</v>
      </c>
      <c r="E19" s="13" t="s">
        <v>27</v>
      </c>
      <c r="F19" s="15">
        <v>433</v>
      </c>
      <c r="G19" s="11">
        <v>192</v>
      </c>
      <c r="H19" s="11"/>
      <c r="I19" s="11">
        <f t="shared" si="0"/>
        <v>625</v>
      </c>
      <c r="J19" s="5">
        <v>28</v>
      </c>
    </row>
    <row r="20" spans="1:10" x14ac:dyDescent="0.2">
      <c r="A20" s="5">
        <v>18</v>
      </c>
      <c r="B20" s="13" t="s">
        <v>33</v>
      </c>
      <c r="C20" s="14">
        <v>2002</v>
      </c>
      <c r="D20" s="14" t="s">
        <v>8</v>
      </c>
      <c r="E20" s="13" t="s">
        <v>34</v>
      </c>
      <c r="F20" s="15">
        <v>587</v>
      </c>
      <c r="G20" s="11"/>
      <c r="H20" s="11"/>
      <c r="I20" s="11">
        <f t="shared" si="0"/>
        <v>587</v>
      </c>
      <c r="J20" s="5">
        <v>25</v>
      </c>
    </row>
    <row r="21" spans="1:10" x14ac:dyDescent="0.2">
      <c r="A21" s="5">
        <v>19</v>
      </c>
      <c r="B21" s="13" t="s">
        <v>35</v>
      </c>
      <c r="C21" s="14">
        <v>2003</v>
      </c>
      <c r="D21" s="14" t="s">
        <v>8</v>
      </c>
      <c r="E21" s="13" t="s">
        <v>36</v>
      </c>
      <c r="F21" s="15">
        <v>563</v>
      </c>
      <c r="G21" s="11"/>
      <c r="H21" s="11"/>
      <c r="I21" s="11">
        <f t="shared" si="0"/>
        <v>563</v>
      </c>
      <c r="J21" s="5">
        <v>22</v>
      </c>
    </row>
    <row r="22" spans="1:10" x14ac:dyDescent="0.2">
      <c r="A22" s="5">
        <v>20</v>
      </c>
      <c r="B22" s="13" t="s">
        <v>37</v>
      </c>
      <c r="C22" s="14">
        <v>2003</v>
      </c>
      <c r="D22" s="14" t="s">
        <v>8</v>
      </c>
      <c r="E22" s="13" t="s">
        <v>20</v>
      </c>
      <c r="F22" s="15">
        <v>193</v>
      </c>
      <c r="G22" s="11">
        <v>322</v>
      </c>
      <c r="H22" s="11"/>
      <c r="I22" s="11">
        <f t="shared" si="0"/>
        <v>515</v>
      </c>
      <c r="J22" s="5">
        <v>20</v>
      </c>
    </row>
    <row r="23" spans="1:10" x14ac:dyDescent="0.2">
      <c r="A23" s="5">
        <v>21</v>
      </c>
      <c r="B23" s="13" t="s">
        <v>38</v>
      </c>
      <c r="C23" s="14">
        <v>2003</v>
      </c>
      <c r="D23" s="14" t="s">
        <v>8</v>
      </c>
      <c r="E23" s="13" t="s">
        <v>16</v>
      </c>
      <c r="F23" s="15">
        <v>312</v>
      </c>
      <c r="G23" s="11"/>
      <c r="H23" s="11">
        <v>200</v>
      </c>
      <c r="I23" s="11">
        <f t="shared" si="0"/>
        <v>512</v>
      </c>
      <c r="J23" s="5">
        <v>18</v>
      </c>
    </row>
    <row r="24" spans="1:10" x14ac:dyDescent="0.2">
      <c r="A24" s="5">
        <v>22</v>
      </c>
      <c r="B24" s="16" t="s">
        <v>39</v>
      </c>
      <c r="C24" s="5">
        <v>2003</v>
      </c>
      <c r="D24" s="5" t="s">
        <v>8</v>
      </c>
      <c r="E24" s="16" t="s">
        <v>16</v>
      </c>
      <c r="F24" s="11"/>
      <c r="G24" s="11">
        <v>444</v>
      </c>
      <c r="H24" s="11"/>
      <c r="I24" s="11">
        <f t="shared" si="0"/>
        <v>444</v>
      </c>
      <c r="J24" s="5">
        <v>16</v>
      </c>
    </row>
    <row r="25" spans="1:10" x14ac:dyDescent="0.2">
      <c r="A25" s="5">
        <v>23</v>
      </c>
      <c r="B25" s="16" t="s">
        <v>40</v>
      </c>
      <c r="C25" s="5">
        <v>2003</v>
      </c>
      <c r="D25" s="5" t="s">
        <v>8</v>
      </c>
      <c r="E25" s="16" t="s">
        <v>14</v>
      </c>
      <c r="F25" s="17"/>
      <c r="G25" s="11">
        <v>275</v>
      </c>
      <c r="H25" s="11">
        <v>150</v>
      </c>
      <c r="I25" s="11">
        <f t="shared" si="0"/>
        <v>425</v>
      </c>
      <c r="J25" s="5">
        <v>14</v>
      </c>
    </row>
    <row r="26" spans="1:10" x14ac:dyDescent="0.2">
      <c r="A26" s="5">
        <v>24</v>
      </c>
      <c r="B26" s="13" t="s">
        <v>41</v>
      </c>
      <c r="C26" s="14">
        <v>2003</v>
      </c>
      <c r="D26" s="14" t="s">
        <v>8</v>
      </c>
      <c r="E26" s="13" t="s">
        <v>9</v>
      </c>
      <c r="F26" s="15">
        <v>183</v>
      </c>
      <c r="G26" s="11">
        <v>232</v>
      </c>
      <c r="H26" s="11"/>
      <c r="I26" s="11">
        <f t="shared" si="0"/>
        <v>415</v>
      </c>
      <c r="J26" s="5">
        <v>12</v>
      </c>
    </row>
    <row r="27" spans="1:10" x14ac:dyDescent="0.2">
      <c r="A27" s="5">
        <v>25</v>
      </c>
      <c r="B27" s="13" t="s">
        <v>42</v>
      </c>
      <c r="C27" s="14">
        <v>2003</v>
      </c>
      <c r="D27" s="14" t="s">
        <v>8</v>
      </c>
      <c r="E27" s="13" t="s">
        <v>16</v>
      </c>
      <c r="F27" s="15">
        <v>162</v>
      </c>
      <c r="G27" s="11">
        <v>230</v>
      </c>
      <c r="H27" s="11"/>
      <c r="I27" s="11">
        <f t="shared" si="0"/>
        <v>392</v>
      </c>
      <c r="J27" s="5">
        <v>10</v>
      </c>
    </row>
    <row r="28" spans="1:10" x14ac:dyDescent="0.2">
      <c r="A28" s="5">
        <v>26</v>
      </c>
      <c r="B28" s="16" t="s">
        <v>43</v>
      </c>
      <c r="C28" s="5">
        <v>2003</v>
      </c>
      <c r="D28" s="5" t="s">
        <v>8</v>
      </c>
      <c r="E28" s="16" t="s">
        <v>44</v>
      </c>
      <c r="F28" s="17"/>
      <c r="G28" s="11">
        <v>194</v>
      </c>
      <c r="H28" s="11">
        <v>158</v>
      </c>
      <c r="I28" s="11">
        <f t="shared" si="0"/>
        <v>352</v>
      </c>
      <c r="J28" s="5">
        <v>8</v>
      </c>
    </row>
    <row r="29" spans="1:10" x14ac:dyDescent="0.2">
      <c r="A29" s="5">
        <v>27</v>
      </c>
      <c r="B29" s="16" t="s">
        <v>45</v>
      </c>
      <c r="C29" s="5">
        <v>2003</v>
      </c>
      <c r="D29" s="5" t="s">
        <v>8</v>
      </c>
      <c r="E29" s="16" t="s">
        <v>16</v>
      </c>
      <c r="F29" s="17"/>
      <c r="G29" s="11">
        <v>314</v>
      </c>
      <c r="H29" s="11"/>
      <c r="I29" s="11">
        <f t="shared" si="0"/>
        <v>314</v>
      </c>
      <c r="J29" s="5">
        <v>6</v>
      </c>
    </row>
    <row r="30" spans="1:10" x14ac:dyDescent="0.2">
      <c r="A30" s="5">
        <v>28</v>
      </c>
      <c r="B30" s="16" t="s">
        <v>46</v>
      </c>
      <c r="C30" s="5">
        <v>2003</v>
      </c>
      <c r="D30" s="5" t="s">
        <v>8</v>
      </c>
      <c r="E30" s="16" t="s">
        <v>18</v>
      </c>
      <c r="F30" s="17"/>
      <c r="G30" s="11">
        <v>230</v>
      </c>
      <c r="H30" s="11"/>
      <c r="I30" s="11">
        <f t="shared" si="0"/>
        <v>230</v>
      </c>
      <c r="J30" s="5">
        <v>4</v>
      </c>
    </row>
    <row r="31" spans="1:10" x14ac:dyDescent="0.2">
      <c r="A31" s="5">
        <v>29</v>
      </c>
      <c r="B31" s="16" t="s">
        <v>47</v>
      </c>
      <c r="C31" s="5">
        <v>2003</v>
      </c>
      <c r="D31" s="5" t="s">
        <v>8</v>
      </c>
      <c r="E31" s="16" t="s">
        <v>20</v>
      </c>
      <c r="F31" s="17"/>
      <c r="G31" s="11">
        <v>163</v>
      </c>
      <c r="H31" s="11"/>
      <c r="I31" s="11">
        <f t="shared" si="0"/>
        <v>163</v>
      </c>
      <c r="J31" s="5">
        <v>2</v>
      </c>
    </row>
    <row r="32" spans="1:10" x14ac:dyDescent="0.2">
      <c r="A32" s="5">
        <v>30</v>
      </c>
      <c r="B32" s="16" t="s">
        <v>48</v>
      </c>
      <c r="C32" s="5">
        <v>2003</v>
      </c>
      <c r="D32" s="5" t="s">
        <v>8</v>
      </c>
      <c r="E32" s="16" t="s">
        <v>9</v>
      </c>
      <c r="F32" s="17"/>
      <c r="G32" s="11">
        <v>33</v>
      </c>
      <c r="H32" s="11">
        <v>42</v>
      </c>
      <c r="I32" s="11">
        <f t="shared" si="0"/>
        <v>75</v>
      </c>
      <c r="J32" s="5">
        <v>1</v>
      </c>
    </row>
    <row r="35" spans="2:5" x14ac:dyDescent="0.2">
      <c r="B35" s="3" t="s">
        <v>1</v>
      </c>
      <c r="E35" s="3" t="s">
        <v>1</v>
      </c>
    </row>
  </sheetData>
  <pageMargins left="0.78749999999999998" right="0.78749999999999998" top="1.05277777777778" bottom="1.05277777777778" header="0.78749999999999998" footer="0.78749999999999998"/>
  <pageSetup paperSize="0" scale="0" orientation="portrait" usePrinterDefaults="0" useFirstPageNumber="1" horizontalDpi="0" verticalDpi="0" copies="0"/>
  <headerFooter>
    <oddHeader>&amp;C&amp;"Times New Roman,Standard"&amp;12&amp;A</oddHeader>
    <oddFooter>&amp;C&amp;"Times New Roman,Standard"&amp;12Seite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"/>
  <sheetViews>
    <sheetView zoomScaleNormal="100" workbookViewId="0">
      <selection activeCell="B36" sqref="B36"/>
    </sheetView>
  </sheetViews>
  <sheetFormatPr baseColWidth="10" defaultColWidth="9.140625" defaultRowHeight="12.75" x14ac:dyDescent="0.2"/>
  <cols>
    <col min="1" max="1" width="7.28515625" style="2"/>
    <col min="2" max="2" width="30" style="3"/>
    <col min="3" max="4" width="7.5703125"/>
    <col min="5" max="5" width="44.140625" style="3"/>
    <col min="6" max="6" width="8.28515625" style="4"/>
    <col min="7" max="7" width="9.140625" style="4"/>
    <col min="8" max="8" width="10" style="4"/>
    <col min="9" max="9" width="8.42578125" style="4"/>
    <col min="10" max="10" width="10.85546875"/>
    <col min="11" max="1025" width="11.5703125"/>
  </cols>
  <sheetData>
    <row r="1" spans="1:10" x14ac:dyDescent="0.2">
      <c r="A1" s="5" t="s">
        <v>1</v>
      </c>
      <c r="B1" s="6" t="s">
        <v>0</v>
      </c>
      <c r="C1" s="7" t="s">
        <v>1</v>
      </c>
      <c r="D1" s="7"/>
      <c r="E1" s="6"/>
      <c r="F1" s="8" t="s">
        <v>2</v>
      </c>
      <c r="G1" s="8" t="s">
        <v>3</v>
      </c>
      <c r="H1" s="8" t="s">
        <v>4</v>
      </c>
      <c r="I1" s="9" t="s">
        <v>5</v>
      </c>
      <c r="J1" s="18" t="s">
        <v>6</v>
      </c>
    </row>
    <row r="2" spans="1:10" x14ac:dyDescent="0.2">
      <c r="A2" s="5" t="s">
        <v>1</v>
      </c>
      <c r="B2" s="10"/>
      <c r="C2" s="5"/>
      <c r="D2" s="5"/>
      <c r="E2" s="10"/>
      <c r="F2" s="11" t="s">
        <v>1</v>
      </c>
      <c r="G2" s="11" t="s">
        <v>1</v>
      </c>
      <c r="H2" s="11" t="s">
        <v>1</v>
      </c>
      <c r="I2" s="11" t="s">
        <v>1</v>
      </c>
      <c r="J2" s="12" t="s">
        <v>1</v>
      </c>
    </row>
    <row r="3" spans="1:10" x14ac:dyDescent="0.2">
      <c r="A3" s="5">
        <v>1</v>
      </c>
      <c r="B3" s="16" t="s">
        <v>49</v>
      </c>
      <c r="C3" s="10">
        <v>2004</v>
      </c>
      <c r="D3" s="10" t="s">
        <v>50</v>
      </c>
      <c r="E3" s="16" t="s">
        <v>51</v>
      </c>
      <c r="F3" s="17"/>
      <c r="G3" s="17">
        <v>716</v>
      </c>
      <c r="H3" s="17">
        <v>493</v>
      </c>
      <c r="I3" s="17">
        <f t="shared" ref="I3:I32" si="0">F3+G3+H3</f>
        <v>1209</v>
      </c>
      <c r="J3" s="5">
        <v>100</v>
      </c>
    </row>
    <row r="4" spans="1:10" x14ac:dyDescent="0.2">
      <c r="A4" s="5">
        <v>2</v>
      </c>
      <c r="B4" s="16" t="s">
        <v>52</v>
      </c>
      <c r="C4" s="10">
        <v>2004</v>
      </c>
      <c r="D4" s="10" t="s">
        <v>50</v>
      </c>
      <c r="E4" s="16" t="s">
        <v>14</v>
      </c>
      <c r="F4" s="17"/>
      <c r="G4" s="17">
        <v>617</v>
      </c>
      <c r="H4" s="17">
        <v>432</v>
      </c>
      <c r="I4" s="17">
        <f t="shared" si="0"/>
        <v>1049</v>
      </c>
      <c r="J4" s="5">
        <v>90</v>
      </c>
    </row>
    <row r="5" spans="1:10" x14ac:dyDescent="0.2">
      <c r="A5" s="5">
        <v>3</v>
      </c>
      <c r="B5" s="19" t="s">
        <v>53</v>
      </c>
      <c r="C5" s="20">
        <v>2004</v>
      </c>
      <c r="D5" s="20" t="s">
        <v>50</v>
      </c>
      <c r="E5" s="19" t="s">
        <v>20</v>
      </c>
      <c r="F5" s="21">
        <v>578</v>
      </c>
      <c r="G5" s="17"/>
      <c r="H5" s="17">
        <v>462</v>
      </c>
      <c r="I5" s="17">
        <f t="shared" si="0"/>
        <v>1040</v>
      </c>
      <c r="J5" s="5">
        <v>80</v>
      </c>
    </row>
    <row r="6" spans="1:10" x14ac:dyDescent="0.2">
      <c r="A6" s="5">
        <v>4</v>
      </c>
      <c r="B6" s="19" t="s">
        <v>54</v>
      </c>
      <c r="C6" s="20">
        <v>2005</v>
      </c>
      <c r="D6" s="20" t="s">
        <v>50</v>
      </c>
      <c r="E6" s="19" t="s">
        <v>55</v>
      </c>
      <c r="F6" s="21">
        <v>446</v>
      </c>
      <c r="G6" s="17">
        <v>568</v>
      </c>
      <c r="H6" s="17"/>
      <c r="I6" s="17">
        <f t="shared" si="0"/>
        <v>1014</v>
      </c>
      <c r="J6" s="5">
        <v>75</v>
      </c>
    </row>
    <row r="7" spans="1:10" x14ac:dyDescent="0.2">
      <c r="A7" s="5">
        <v>5</v>
      </c>
      <c r="B7" s="19" t="s">
        <v>56</v>
      </c>
      <c r="C7" s="20">
        <v>2004</v>
      </c>
      <c r="D7" s="20" t="s">
        <v>50</v>
      </c>
      <c r="E7" s="19" t="s">
        <v>11</v>
      </c>
      <c r="F7" s="21">
        <v>361</v>
      </c>
      <c r="G7" s="17">
        <v>544</v>
      </c>
      <c r="H7" s="17"/>
      <c r="I7" s="17">
        <f t="shared" si="0"/>
        <v>905</v>
      </c>
      <c r="J7" s="5">
        <v>70</v>
      </c>
    </row>
    <row r="8" spans="1:10" x14ac:dyDescent="0.2">
      <c r="A8" s="5">
        <v>6</v>
      </c>
      <c r="B8" s="19" t="s">
        <v>57</v>
      </c>
      <c r="C8" s="20">
        <v>2004</v>
      </c>
      <c r="D8" s="20" t="s">
        <v>50</v>
      </c>
      <c r="E8" s="19" t="s">
        <v>55</v>
      </c>
      <c r="F8" s="21">
        <v>332</v>
      </c>
      <c r="G8" s="17">
        <v>568</v>
      </c>
      <c r="H8" s="17"/>
      <c r="I8" s="17">
        <f t="shared" si="0"/>
        <v>900</v>
      </c>
      <c r="J8" s="5">
        <v>65</v>
      </c>
    </row>
    <row r="9" spans="1:10" x14ac:dyDescent="0.2">
      <c r="A9" s="5">
        <v>7</v>
      </c>
      <c r="B9" s="19" t="s">
        <v>58</v>
      </c>
      <c r="C9" s="20">
        <v>2004</v>
      </c>
      <c r="D9" s="20" t="s">
        <v>50</v>
      </c>
      <c r="E9" s="19" t="s">
        <v>20</v>
      </c>
      <c r="F9" s="21">
        <v>457</v>
      </c>
      <c r="G9" s="17">
        <v>425</v>
      </c>
      <c r="H9" s="17"/>
      <c r="I9" s="17">
        <f t="shared" si="0"/>
        <v>882</v>
      </c>
      <c r="J9" s="5">
        <v>60</v>
      </c>
    </row>
    <row r="10" spans="1:10" x14ac:dyDescent="0.2">
      <c r="A10" s="5">
        <v>8</v>
      </c>
      <c r="B10" s="19" t="s">
        <v>59</v>
      </c>
      <c r="C10" s="20">
        <v>2004</v>
      </c>
      <c r="D10" s="20" t="s">
        <v>50</v>
      </c>
      <c r="E10" s="19" t="s">
        <v>16</v>
      </c>
      <c r="F10" s="21">
        <v>329</v>
      </c>
      <c r="G10" s="17">
        <v>544</v>
      </c>
      <c r="H10" s="17"/>
      <c r="I10" s="17">
        <f t="shared" si="0"/>
        <v>873</v>
      </c>
      <c r="J10" s="5">
        <v>55</v>
      </c>
    </row>
    <row r="11" spans="1:10" x14ac:dyDescent="0.2">
      <c r="A11" s="5">
        <v>9</v>
      </c>
      <c r="B11" s="19" t="s">
        <v>60</v>
      </c>
      <c r="C11" s="20">
        <v>2005</v>
      </c>
      <c r="D11" s="20" t="s">
        <v>50</v>
      </c>
      <c r="E11" s="19" t="s">
        <v>51</v>
      </c>
      <c r="F11" s="21">
        <v>368</v>
      </c>
      <c r="G11" s="17">
        <v>504</v>
      </c>
      <c r="H11" s="17"/>
      <c r="I11" s="17">
        <f t="shared" si="0"/>
        <v>872</v>
      </c>
      <c r="J11" s="5">
        <v>52</v>
      </c>
    </row>
    <row r="12" spans="1:10" x14ac:dyDescent="0.2">
      <c r="A12" s="5">
        <v>10</v>
      </c>
      <c r="B12" s="19" t="s">
        <v>61</v>
      </c>
      <c r="C12" s="20">
        <v>2005</v>
      </c>
      <c r="D12" s="20" t="s">
        <v>50</v>
      </c>
      <c r="E12" s="19" t="s">
        <v>16</v>
      </c>
      <c r="F12" s="21">
        <v>332</v>
      </c>
      <c r="G12" s="17">
        <v>504</v>
      </c>
      <c r="H12" s="17"/>
      <c r="I12" s="17">
        <f t="shared" si="0"/>
        <v>836</v>
      </c>
      <c r="J12" s="5">
        <v>49</v>
      </c>
    </row>
    <row r="13" spans="1:10" x14ac:dyDescent="0.2">
      <c r="A13" s="5">
        <v>11</v>
      </c>
      <c r="B13" s="19" t="s">
        <v>62</v>
      </c>
      <c r="C13" s="20">
        <v>2004</v>
      </c>
      <c r="D13" s="20" t="s">
        <v>50</v>
      </c>
      <c r="E13" s="19" t="s">
        <v>20</v>
      </c>
      <c r="F13" s="21">
        <v>297</v>
      </c>
      <c r="G13" s="17"/>
      <c r="H13" s="17">
        <v>483</v>
      </c>
      <c r="I13" s="17">
        <f t="shared" si="0"/>
        <v>780</v>
      </c>
      <c r="J13" s="5">
        <v>46</v>
      </c>
    </row>
    <row r="14" spans="1:10" x14ac:dyDescent="0.2">
      <c r="A14" s="5">
        <v>12</v>
      </c>
      <c r="B14" s="19" t="s">
        <v>63</v>
      </c>
      <c r="C14" s="20">
        <v>2005</v>
      </c>
      <c r="D14" s="20" t="s">
        <v>50</v>
      </c>
      <c r="E14" s="19" t="s">
        <v>16</v>
      </c>
      <c r="F14" s="21">
        <v>336</v>
      </c>
      <c r="G14" s="17">
        <v>348</v>
      </c>
      <c r="H14" s="17"/>
      <c r="I14" s="17">
        <f t="shared" si="0"/>
        <v>684</v>
      </c>
      <c r="J14" s="5">
        <v>43</v>
      </c>
    </row>
    <row r="15" spans="1:10" x14ac:dyDescent="0.2">
      <c r="A15" s="5">
        <v>13</v>
      </c>
      <c r="B15" s="19" t="s">
        <v>64</v>
      </c>
      <c r="C15" s="20">
        <v>2005</v>
      </c>
      <c r="D15" s="20" t="s">
        <v>50</v>
      </c>
      <c r="E15" s="19" t="s">
        <v>14</v>
      </c>
      <c r="F15" s="21">
        <v>171</v>
      </c>
      <c r="G15" s="17">
        <v>504</v>
      </c>
      <c r="H15" s="17"/>
      <c r="I15" s="17">
        <f t="shared" si="0"/>
        <v>675</v>
      </c>
      <c r="J15" s="5">
        <v>40</v>
      </c>
    </row>
    <row r="16" spans="1:10" x14ac:dyDescent="0.2">
      <c r="A16" s="5">
        <v>14</v>
      </c>
      <c r="B16" s="19" t="s">
        <v>65</v>
      </c>
      <c r="C16" s="20">
        <v>2005</v>
      </c>
      <c r="D16" s="20" t="s">
        <v>50</v>
      </c>
      <c r="E16" s="19" t="s">
        <v>55</v>
      </c>
      <c r="F16" s="21">
        <v>241</v>
      </c>
      <c r="G16" s="17">
        <v>425</v>
      </c>
      <c r="H16" s="17"/>
      <c r="I16" s="17">
        <f t="shared" si="0"/>
        <v>666</v>
      </c>
      <c r="J16" s="5">
        <v>37</v>
      </c>
    </row>
    <row r="17" spans="1:10" x14ac:dyDescent="0.2">
      <c r="A17" s="5">
        <v>15</v>
      </c>
      <c r="B17" s="19" t="s">
        <v>66</v>
      </c>
      <c r="C17" s="20">
        <v>2004</v>
      </c>
      <c r="D17" s="20" t="s">
        <v>50</v>
      </c>
      <c r="E17" s="19" t="s">
        <v>11</v>
      </c>
      <c r="F17" s="21">
        <v>224</v>
      </c>
      <c r="G17" s="17"/>
      <c r="H17" s="17">
        <v>369</v>
      </c>
      <c r="I17" s="17">
        <f t="shared" si="0"/>
        <v>593</v>
      </c>
      <c r="J17" s="5">
        <v>34</v>
      </c>
    </row>
    <row r="18" spans="1:10" x14ac:dyDescent="0.2">
      <c r="A18" s="5">
        <v>16</v>
      </c>
      <c r="B18" s="19" t="s">
        <v>67</v>
      </c>
      <c r="C18" s="20">
        <v>2004</v>
      </c>
      <c r="D18" s="20" t="s">
        <v>50</v>
      </c>
      <c r="E18" s="19" t="s">
        <v>11</v>
      </c>
      <c r="F18" s="21">
        <v>162</v>
      </c>
      <c r="G18" s="17"/>
      <c r="H18" s="17">
        <v>428</v>
      </c>
      <c r="I18" s="17">
        <f t="shared" si="0"/>
        <v>590</v>
      </c>
      <c r="J18" s="5">
        <v>31</v>
      </c>
    </row>
    <row r="19" spans="1:10" x14ac:dyDescent="0.2">
      <c r="A19" s="5">
        <v>17</v>
      </c>
      <c r="B19" s="19" t="s">
        <v>68</v>
      </c>
      <c r="C19" s="20">
        <v>2005</v>
      </c>
      <c r="D19" s="20" t="s">
        <v>50</v>
      </c>
      <c r="E19" s="19" t="s">
        <v>16</v>
      </c>
      <c r="F19" s="21">
        <v>281</v>
      </c>
      <c r="G19" s="17"/>
      <c r="H19" s="17">
        <v>300</v>
      </c>
      <c r="I19" s="17">
        <f t="shared" si="0"/>
        <v>581</v>
      </c>
      <c r="J19" s="5">
        <v>28</v>
      </c>
    </row>
    <row r="20" spans="1:10" x14ac:dyDescent="0.2">
      <c r="A20" s="5">
        <v>18</v>
      </c>
      <c r="B20" s="19" t="s">
        <v>69</v>
      </c>
      <c r="C20" s="20">
        <v>2004</v>
      </c>
      <c r="D20" s="20" t="s">
        <v>50</v>
      </c>
      <c r="E20" s="19" t="s">
        <v>55</v>
      </c>
      <c r="F20" s="21">
        <v>334</v>
      </c>
      <c r="G20" s="17"/>
      <c r="H20" s="17">
        <v>230</v>
      </c>
      <c r="I20" s="17">
        <f t="shared" si="0"/>
        <v>564</v>
      </c>
      <c r="J20" s="5">
        <v>25</v>
      </c>
    </row>
    <row r="21" spans="1:10" x14ac:dyDescent="0.2">
      <c r="A21" s="5">
        <v>19</v>
      </c>
      <c r="B21" s="19" t="s">
        <v>70</v>
      </c>
      <c r="C21" s="20">
        <v>2004</v>
      </c>
      <c r="D21" s="20" t="s">
        <v>50</v>
      </c>
      <c r="E21" s="19" t="s">
        <v>16</v>
      </c>
      <c r="F21" s="21">
        <v>160</v>
      </c>
      <c r="G21" s="17"/>
      <c r="H21" s="17">
        <v>365</v>
      </c>
      <c r="I21" s="17">
        <f t="shared" si="0"/>
        <v>525</v>
      </c>
      <c r="J21" s="5">
        <v>22</v>
      </c>
    </row>
    <row r="22" spans="1:10" x14ac:dyDescent="0.2">
      <c r="A22" s="5">
        <v>20</v>
      </c>
      <c r="B22" s="19" t="s">
        <v>71</v>
      </c>
      <c r="C22" s="20">
        <v>2004</v>
      </c>
      <c r="D22" s="20" t="s">
        <v>50</v>
      </c>
      <c r="E22" s="19" t="s">
        <v>34</v>
      </c>
      <c r="F22" s="21">
        <v>496</v>
      </c>
      <c r="G22" s="17"/>
      <c r="H22" s="17"/>
      <c r="I22" s="17">
        <f t="shared" si="0"/>
        <v>496</v>
      </c>
      <c r="J22" s="5">
        <v>20</v>
      </c>
    </row>
    <row r="23" spans="1:10" x14ac:dyDescent="0.2">
      <c r="A23" s="5">
        <v>21</v>
      </c>
      <c r="B23" s="19" t="s">
        <v>72</v>
      </c>
      <c r="C23" s="20">
        <v>2004</v>
      </c>
      <c r="D23" s="20" t="s">
        <v>50</v>
      </c>
      <c r="E23" s="19" t="s">
        <v>34</v>
      </c>
      <c r="F23" s="21">
        <v>470</v>
      </c>
      <c r="G23" s="17"/>
      <c r="H23" s="17"/>
      <c r="I23" s="17">
        <f t="shared" si="0"/>
        <v>470</v>
      </c>
      <c r="J23" s="5">
        <v>18</v>
      </c>
    </row>
    <row r="24" spans="1:10" x14ac:dyDescent="0.2">
      <c r="A24" s="5">
        <v>22</v>
      </c>
      <c r="B24" s="19" t="s">
        <v>73</v>
      </c>
      <c r="C24" s="20">
        <v>2005</v>
      </c>
      <c r="D24" s="20" t="s">
        <v>50</v>
      </c>
      <c r="E24" s="19" t="s">
        <v>11</v>
      </c>
      <c r="F24" s="21">
        <v>119</v>
      </c>
      <c r="G24" s="17"/>
      <c r="H24" s="17">
        <v>338</v>
      </c>
      <c r="I24" s="17">
        <f t="shared" si="0"/>
        <v>457</v>
      </c>
      <c r="J24" s="5">
        <v>16</v>
      </c>
    </row>
    <row r="25" spans="1:10" x14ac:dyDescent="0.2">
      <c r="A25" s="5">
        <v>23</v>
      </c>
      <c r="B25" s="19" t="s">
        <v>74</v>
      </c>
      <c r="C25" s="20">
        <v>2005</v>
      </c>
      <c r="D25" s="20" t="s">
        <v>50</v>
      </c>
      <c r="E25" s="19" t="s">
        <v>16</v>
      </c>
      <c r="F25" s="21">
        <v>249</v>
      </c>
      <c r="G25" s="17"/>
      <c r="H25" s="17">
        <v>200</v>
      </c>
      <c r="I25" s="17">
        <f t="shared" si="0"/>
        <v>449</v>
      </c>
      <c r="J25" s="5">
        <v>14</v>
      </c>
    </row>
    <row r="26" spans="1:10" x14ac:dyDescent="0.2">
      <c r="A26" s="5">
        <v>24</v>
      </c>
      <c r="B26" s="19" t="s">
        <v>75</v>
      </c>
      <c r="C26" s="20">
        <v>2005</v>
      </c>
      <c r="D26" s="20" t="s">
        <v>50</v>
      </c>
      <c r="E26" s="19" t="s">
        <v>51</v>
      </c>
      <c r="F26" s="21">
        <v>257</v>
      </c>
      <c r="G26" s="17"/>
      <c r="H26" s="17">
        <v>139</v>
      </c>
      <c r="I26" s="17">
        <f t="shared" si="0"/>
        <v>396</v>
      </c>
      <c r="J26" s="5">
        <v>12</v>
      </c>
    </row>
    <row r="27" spans="1:10" x14ac:dyDescent="0.2">
      <c r="A27" s="5">
        <v>25</v>
      </c>
      <c r="B27" s="19" t="s">
        <v>76</v>
      </c>
      <c r="C27" s="20">
        <v>2004</v>
      </c>
      <c r="D27" s="20" t="s">
        <v>50</v>
      </c>
      <c r="E27" s="19" t="s">
        <v>77</v>
      </c>
      <c r="F27" s="21">
        <v>391</v>
      </c>
      <c r="G27" s="17"/>
      <c r="H27" s="17"/>
      <c r="I27" s="17">
        <f t="shared" si="0"/>
        <v>391</v>
      </c>
      <c r="J27" s="5">
        <v>10</v>
      </c>
    </row>
    <row r="28" spans="1:10" x14ac:dyDescent="0.2">
      <c r="A28" s="5">
        <v>26</v>
      </c>
      <c r="B28" s="19" t="s">
        <v>78</v>
      </c>
      <c r="C28" s="20">
        <v>2005</v>
      </c>
      <c r="D28" s="20" t="s">
        <v>50</v>
      </c>
      <c r="E28" s="19" t="s">
        <v>79</v>
      </c>
      <c r="F28" s="21">
        <v>176</v>
      </c>
      <c r="G28" s="17"/>
      <c r="H28" s="17">
        <v>203</v>
      </c>
      <c r="I28" s="17">
        <f t="shared" si="0"/>
        <v>379</v>
      </c>
      <c r="J28" s="5">
        <v>8</v>
      </c>
    </row>
    <row r="29" spans="1:10" x14ac:dyDescent="0.2">
      <c r="A29" s="5">
        <v>27</v>
      </c>
      <c r="B29" s="16" t="s">
        <v>80</v>
      </c>
      <c r="C29" s="10">
        <v>2005</v>
      </c>
      <c r="D29" s="10" t="s">
        <v>50</v>
      </c>
      <c r="E29" s="16" t="s">
        <v>16</v>
      </c>
      <c r="F29" s="17"/>
      <c r="G29" s="17">
        <v>348</v>
      </c>
      <c r="H29" s="17"/>
      <c r="I29" s="17">
        <f t="shared" si="0"/>
        <v>348</v>
      </c>
      <c r="J29" s="5">
        <v>6</v>
      </c>
    </row>
    <row r="30" spans="1:10" x14ac:dyDescent="0.2">
      <c r="A30" s="5">
        <v>28</v>
      </c>
      <c r="B30" s="19" t="s">
        <v>81</v>
      </c>
      <c r="C30" s="20">
        <v>2004</v>
      </c>
      <c r="D30" s="20" t="s">
        <v>50</v>
      </c>
      <c r="E30" s="19" t="s">
        <v>20</v>
      </c>
      <c r="F30" s="21">
        <v>47</v>
      </c>
      <c r="G30" s="17"/>
      <c r="H30" s="17">
        <v>205</v>
      </c>
      <c r="I30" s="17">
        <f t="shared" si="0"/>
        <v>252</v>
      </c>
      <c r="J30" s="5">
        <v>4</v>
      </c>
    </row>
    <row r="31" spans="1:10" x14ac:dyDescent="0.2">
      <c r="A31" s="5">
        <v>29</v>
      </c>
      <c r="B31" s="19" t="s">
        <v>82</v>
      </c>
      <c r="C31" s="20">
        <v>2005</v>
      </c>
      <c r="D31" s="20" t="s">
        <v>50</v>
      </c>
      <c r="E31" s="19" t="s">
        <v>20</v>
      </c>
      <c r="F31" s="21">
        <v>222</v>
      </c>
      <c r="G31" s="17"/>
      <c r="H31" s="17"/>
      <c r="I31" s="17">
        <f t="shared" si="0"/>
        <v>222</v>
      </c>
      <c r="J31" s="5">
        <v>2</v>
      </c>
    </row>
    <row r="32" spans="1:10" x14ac:dyDescent="0.2">
      <c r="A32" s="5">
        <v>30</v>
      </c>
      <c r="B32" s="19" t="s">
        <v>83</v>
      </c>
      <c r="C32" s="20">
        <v>2004</v>
      </c>
      <c r="D32" s="20" t="s">
        <v>50</v>
      </c>
      <c r="E32" s="19" t="s">
        <v>77</v>
      </c>
      <c r="F32" s="21">
        <v>184</v>
      </c>
      <c r="G32" s="17"/>
      <c r="H32" s="17"/>
      <c r="I32" s="17">
        <f t="shared" si="0"/>
        <v>184</v>
      </c>
      <c r="J32" s="5">
        <v>1</v>
      </c>
    </row>
    <row r="36" spans="2:4" x14ac:dyDescent="0.2">
      <c r="B36" s="3" t="s">
        <v>1</v>
      </c>
      <c r="D36" t="s">
        <v>1</v>
      </c>
    </row>
  </sheetData>
  <pageMargins left="0.78749999999999998" right="0.78749999999999998" top="1.05277777777778" bottom="1.05277777777778" header="0.78749999999999998" footer="0.78749999999999998"/>
  <pageSetup paperSize="0" scale="0" firstPageNumber="0" orientation="portrait" usePrinterDefaults="0" horizontalDpi="0" verticalDpi="0" copies="0"/>
  <headerFooter>
    <oddHeader>&amp;C&amp;"Times New Roman,Standard"&amp;12&amp;A</oddHeader>
    <oddFooter>&amp;C&amp;"Times New Roman,Standard"&amp;12Seite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2"/>
  <sheetViews>
    <sheetView zoomScaleNormal="100" workbookViewId="0">
      <selection activeCell="N35" sqref="N35"/>
    </sheetView>
  </sheetViews>
  <sheetFormatPr baseColWidth="10" defaultColWidth="9.140625" defaultRowHeight="12.75" x14ac:dyDescent="0.2"/>
  <cols>
    <col min="1" max="1" width="4.28515625" style="2"/>
    <col min="2" max="2" width="31" style="3"/>
    <col min="3" max="3" width="6.28515625"/>
    <col min="4" max="4" width="5.140625"/>
    <col min="5" max="5" width="37.7109375" style="3"/>
    <col min="6" max="6" width="8.42578125" style="4"/>
    <col min="7" max="7" width="10.140625" style="4"/>
    <col min="8" max="8" width="7.85546875" style="4"/>
    <col min="9" max="9" width="8.28515625" style="4"/>
    <col min="10" max="10" width="11.5703125" style="2"/>
    <col min="11" max="1025" width="11.5703125"/>
  </cols>
  <sheetData>
    <row r="1" spans="1:13" x14ac:dyDescent="0.2">
      <c r="A1" s="5"/>
      <c r="B1" s="6" t="s">
        <v>0</v>
      </c>
      <c r="C1" s="6" t="s">
        <v>1</v>
      </c>
      <c r="D1" s="6"/>
      <c r="E1" s="6"/>
      <c r="F1" s="8" t="s">
        <v>2</v>
      </c>
      <c r="G1" s="8" t="s">
        <v>3</v>
      </c>
      <c r="H1" s="8" t="s">
        <v>4</v>
      </c>
      <c r="I1" s="9" t="s">
        <v>5</v>
      </c>
      <c r="J1" s="7" t="s">
        <v>6</v>
      </c>
      <c r="K1" s="22"/>
      <c r="L1" s="1" t="s">
        <v>1</v>
      </c>
      <c r="M1" s="1"/>
    </row>
    <row r="2" spans="1:13" x14ac:dyDescent="0.2">
      <c r="A2" s="5"/>
      <c r="B2" s="16"/>
      <c r="C2" s="10"/>
      <c r="D2" s="10"/>
      <c r="E2" s="16"/>
      <c r="F2" s="17" t="s">
        <v>1</v>
      </c>
      <c r="G2" s="17" t="s">
        <v>1</v>
      </c>
      <c r="H2" s="17" t="s">
        <v>1</v>
      </c>
      <c r="I2" s="11" t="s">
        <v>1</v>
      </c>
      <c r="J2" s="12" t="s">
        <v>1</v>
      </c>
      <c r="K2" s="23" t="s">
        <v>1</v>
      </c>
      <c r="L2" s="23" t="s">
        <v>1</v>
      </c>
      <c r="M2" s="23" t="s">
        <v>1</v>
      </c>
    </row>
    <row r="3" spans="1:13" x14ac:dyDescent="0.2">
      <c r="A3" s="5">
        <v>1</v>
      </c>
      <c r="B3" s="19" t="s">
        <v>84</v>
      </c>
      <c r="C3" s="20">
        <v>2003</v>
      </c>
      <c r="D3" s="20" t="s">
        <v>85</v>
      </c>
      <c r="E3" s="19" t="s">
        <v>55</v>
      </c>
      <c r="F3" s="21">
        <v>885</v>
      </c>
      <c r="G3" s="17"/>
      <c r="H3" s="17">
        <v>860</v>
      </c>
      <c r="I3" s="17">
        <f t="shared" ref="I3:I42" si="0">F3+G3+H3</f>
        <v>1745</v>
      </c>
      <c r="J3" s="5">
        <v>100</v>
      </c>
    </row>
    <row r="4" spans="1:13" x14ac:dyDescent="0.2">
      <c r="A4" s="5">
        <v>2</v>
      </c>
      <c r="B4" s="19" t="s">
        <v>86</v>
      </c>
      <c r="C4" s="20">
        <v>2003</v>
      </c>
      <c r="D4" s="20" t="s">
        <v>85</v>
      </c>
      <c r="E4" s="19" t="s">
        <v>55</v>
      </c>
      <c r="F4" s="21">
        <v>964</v>
      </c>
      <c r="G4" s="17">
        <v>764</v>
      </c>
      <c r="H4" s="17"/>
      <c r="I4" s="17">
        <f t="shared" si="0"/>
        <v>1728</v>
      </c>
      <c r="J4" s="5">
        <v>90</v>
      </c>
    </row>
    <row r="5" spans="1:13" x14ac:dyDescent="0.2">
      <c r="A5" s="5">
        <v>3</v>
      </c>
      <c r="B5" s="19" t="s">
        <v>87</v>
      </c>
      <c r="C5" s="20">
        <v>2003</v>
      </c>
      <c r="D5" s="20" t="s">
        <v>85</v>
      </c>
      <c r="E5" s="19" t="s">
        <v>55</v>
      </c>
      <c r="F5" s="21">
        <v>947</v>
      </c>
      <c r="G5" s="17">
        <v>741</v>
      </c>
      <c r="H5" s="17"/>
      <c r="I5" s="17">
        <f t="shared" si="0"/>
        <v>1688</v>
      </c>
      <c r="J5" s="5">
        <v>80</v>
      </c>
    </row>
    <row r="6" spans="1:13" x14ac:dyDescent="0.2">
      <c r="A6" s="5">
        <v>4</v>
      </c>
      <c r="B6" s="19" t="s">
        <v>88</v>
      </c>
      <c r="C6" s="20">
        <v>2003</v>
      </c>
      <c r="D6" s="20" t="s">
        <v>85</v>
      </c>
      <c r="E6" s="19" t="s">
        <v>16</v>
      </c>
      <c r="F6" s="21">
        <v>811</v>
      </c>
      <c r="G6" s="17">
        <v>748</v>
      </c>
      <c r="H6" s="17"/>
      <c r="I6" s="17">
        <f t="shared" si="0"/>
        <v>1559</v>
      </c>
      <c r="J6" s="5">
        <v>75</v>
      </c>
    </row>
    <row r="7" spans="1:13" x14ac:dyDescent="0.2">
      <c r="A7" s="5">
        <v>5</v>
      </c>
      <c r="B7" s="19" t="s">
        <v>89</v>
      </c>
      <c r="C7" s="20">
        <v>2003</v>
      </c>
      <c r="D7" s="20" t="s">
        <v>85</v>
      </c>
      <c r="E7" s="19" t="s">
        <v>55</v>
      </c>
      <c r="F7" s="21">
        <v>827</v>
      </c>
      <c r="G7" s="17">
        <v>702</v>
      </c>
      <c r="H7" s="17"/>
      <c r="I7" s="17">
        <f t="shared" si="0"/>
        <v>1529</v>
      </c>
      <c r="J7" s="5">
        <v>70</v>
      </c>
    </row>
    <row r="8" spans="1:13" x14ac:dyDescent="0.2">
      <c r="A8" s="5">
        <v>6</v>
      </c>
      <c r="B8" s="19" t="s">
        <v>90</v>
      </c>
      <c r="C8" s="20">
        <v>2003</v>
      </c>
      <c r="D8" s="20" t="s">
        <v>85</v>
      </c>
      <c r="E8" s="19" t="s">
        <v>27</v>
      </c>
      <c r="F8" s="21">
        <v>742</v>
      </c>
      <c r="G8" s="17">
        <v>657</v>
      </c>
      <c r="H8" s="17"/>
      <c r="I8" s="17">
        <f t="shared" si="0"/>
        <v>1399</v>
      </c>
      <c r="J8" s="5">
        <v>65</v>
      </c>
    </row>
    <row r="9" spans="1:13" x14ac:dyDescent="0.2">
      <c r="A9" s="5">
        <v>7</v>
      </c>
      <c r="B9" s="19" t="s">
        <v>91</v>
      </c>
      <c r="C9" s="20">
        <v>2002</v>
      </c>
      <c r="D9" s="20" t="s">
        <v>85</v>
      </c>
      <c r="E9" s="19" t="s">
        <v>55</v>
      </c>
      <c r="F9" s="21">
        <v>757</v>
      </c>
      <c r="G9" s="17">
        <v>601</v>
      </c>
      <c r="H9" s="17"/>
      <c r="I9" s="17">
        <f t="shared" si="0"/>
        <v>1358</v>
      </c>
      <c r="J9" s="5">
        <v>60</v>
      </c>
    </row>
    <row r="10" spans="1:13" x14ac:dyDescent="0.2">
      <c r="A10" s="5">
        <v>8</v>
      </c>
      <c r="B10" s="19" t="s">
        <v>92</v>
      </c>
      <c r="C10" s="20">
        <v>2003</v>
      </c>
      <c r="D10" s="20" t="s">
        <v>85</v>
      </c>
      <c r="E10" s="19" t="s">
        <v>55</v>
      </c>
      <c r="F10" s="21">
        <v>696</v>
      </c>
      <c r="G10" s="17">
        <v>638</v>
      </c>
      <c r="H10" s="17"/>
      <c r="I10" s="17">
        <f t="shared" si="0"/>
        <v>1334</v>
      </c>
      <c r="J10" s="5">
        <v>55</v>
      </c>
    </row>
    <row r="11" spans="1:13" x14ac:dyDescent="0.2">
      <c r="A11" s="5">
        <v>9</v>
      </c>
      <c r="B11" s="19" t="s">
        <v>93</v>
      </c>
      <c r="C11" s="20">
        <v>2002</v>
      </c>
      <c r="D11" s="20" t="s">
        <v>85</v>
      </c>
      <c r="E11" s="19" t="s">
        <v>24</v>
      </c>
      <c r="F11" s="21">
        <v>723</v>
      </c>
      <c r="G11" s="17">
        <v>576</v>
      </c>
      <c r="H11" s="17"/>
      <c r="I11" s="17">
        <f t="shared" si="0"/>
        <v>1299</v>
      </c>
      <c r="J11" s="5">
        <v>52</v>
      </c>
    </row>
    <row r="12" spans="1:13" x14ac:dyDescent="0.2">
      <c r="A12" s="5">
        <v>10</v>
      </c>
      <c r="B12" s="19" t="s">
        <v>94</v>
      </c>
      <c r="C12" s="20">
        <v>2002</v>
      </c>
      <c r="D12" s="20" t="s">
        <v>85</v>
      </c>
      <c r="E12" s="19" t="s">
        <v>16</v>
      </c>
      <c r="F12" s="21">
        <v>720</v>
      </c>
      <c r="G12" s="17">
        <v>570</v>
      </c>
      <c r="H12" s="17"/>
      <c r="I12" s="17">
        <f t="shared" si="0"/>
        <v>1290</v>
      </c>
      <c r="J12" s="5">
        <v>49</v>
      </c>
    </row>
    <row r="13" spans="1:13" x14ac:dyDescent="0.2">
      <c r="A13" s="5">
        <v>11</v>
      </c>
      <c r="B13" s="19" t="s">
        <v>95</v>
      </c>
      <c r="C13" s="20">
        <v>2003</v>
      </c>
      <c r="D13" s="20" t="s">
        <v>85</v>
      </c>
      <c r="E13" s="19" t="s">
        <v>16</v>
      </c>
      <c r="F13" s="21">
        <v>585</v>
      </c>
      <c r="G13" s="17">
        <v>686</v>
      </c>
      <c r="H13" s="17"/>
      <c r="I13" s="17">
        <f t="shared" si="0"/>
        <v>1271</v>
      </c>
      <c r="J13" s="5">
        <v>46</v>
      </c>
    </row>
    <row r="14" spans="1:13" x14ac:dyDescent="0.2">
      <c r="A14" s="5">
        <v>12</v>
      </c>
      <c r="B14" s="19" t="s">
        <v>96</v>
      </c>
      <c r="C14" s="20">
        <v>2003</v>
      </c>
      <c r="D14" s="20" t="s">
        <v>85</v>
      </c>
      <c r="E14" s="19" t="s">
        <v>11</v>
      </c>
      <c r="F14" s="21">
        <v>738</v>
      </c>
      <c r="G14" s="17">
        <v>509</v>
      </c>
      <c r="H14" s="17"/>
      <c r="I14" s="17">
        <f t="shared" si="0"/>
        <v>1247</v>
      </c>
      <c r="J14" s="5">
        <v>43</v>
      </c>
    </row>
    <row r="15" spans="1:13" x14ac:dyDescent="0.2">
      <c r="A15" s="5">
        <v>13</v>
      </c>
      <c r="B15" s="19" t="s">
        <v>97</v>
      </c>
      <c r="C15" s="20">
        <v>2003</v>
      </c>
      <c r="D15" s="20" t="s">
        <v>85</v>
      </c>
      <c r="E15" s="19" t="s">
        <v>16</v>
      </c>
      <c r="F15" s="21">
        <v>732</v>
      </c>
      <c r="G15" s="17">
        <v>503</v>
      </c>
      <c r="H15" s="17"/>
      <c r="I15" s="17">
        <f t="shared" si="0"/>
        <v>1235</v>
      </c>
      <c r="J15" s="5">
        <v>40</v>
      </c>
    </row>
    <row r="16" spans="1:13" ht="25.5" x14ac:dyDescent="0.2">
      <c r="A16" s="5">
        <v>14</v>
      </c>
      <c r="B16" s="19" t="s">
        <v>98</v>
      </c>
      <c r="C16" s="20">
        <v>2003</v>
      </c>
      <c r="D16" s="20" t="s">
        <v>85</v>
      </c>
      <c r="E16" s="19" t="s">
        <v>99</v>
      </c>
      <c r="F16" s="21">
        <v>670</v>
      </c>
      <c r="G16" s="17"/>
      <c r="H16" s="17">
        <v>554</v>
      </c>
      <c r="I16" s="17">
        <f t="shared" si="0"/>
        <v>1224</v>
      </c>
      <c r="J16" s="5">
        <v>37</v>
      </c>
    </row>
    <row r="17" spans="1:13" x14ac:dyDescent="0.2">
      <c r="A17" s="5">
        <v>15</v>
      </c>
      <c r="B17" s="19" t="s">
        <v>100</v>
      </c>
      <c r="C17" s="20">
        <v>2002</v>
      </c>
      <c r="D17" s="20" t="s">
        <v>85</v>
      </c>
      <c r="E17" s="19" t="s">
        <v>51</v>
      </c>
      <c r="F17" s="21">
        <v>582</v>
      </c>
      <c r="G17" s="17">
        <v>485</v>
      </c>
      <c r="H17" s="17"/>
      <c r="I17" s="17">
        <f t="shared" si="0"/>
        <v>1067</v>
      </c>
      <c r="J17" s="5">
        <v>34</v>
      </c>
    </row>
    <row r="18" spans="1:13" ht="25.5" x14ac:dyDescent="0.2">
      <c r="A18" s="5">
        <v>16</v>
      </c>
      <c r="B18" s="19" t="s">
        <v>101</v>
      </c>
      <c r="C18" s="20">
        <v>2002</v>
      </c>
      <c r="D18" s="20" t="s">
        <v>85</v>
      </c>
      <c r="E18" s="19" t="s">
        <v>99</v>
      </c>
      <c r="F18" s="21">
        <v>758</v>
      </c>
      <c r="G18" s="17">
        <v>307</v>
      </c>
      <c r="H18" s="17"/>
      <c r="I18" s="17">
        <f t="shared" si="0"/>
        <v>1065</v>
      </c>
      <c r="J18" s="5">
        <v>31</v>
      </c>
    </row>
    <row r="19" spans="1:13" x14ac:dyDescent="0.2">
      <c r="A19" s="5">
        <v>17</v>
      </c>
      <c r="B19" s="19" t="s">
        <v>102</v>
      </c>
      <c r="C19" s="20">
        <v>2003</v>
      </c>
      <c r="D19" s="20" t="s">
        <v>85</v>
      </c>
      <c r="E19" s="19" t="s">
        <v>16</v>
      </c>
      <c r="F19" s="21">
        <v>616</v>
      </c>
      <c r="G19" s="17">
        <v>435</v>
      </c>
      <c r="H19" s="17"/>
      <c r="I19" s="17">
        <f t="shared" si="0"/>
        <v>1051</v>
      </c>
      <c r="J19" s="5">
        <v>28</v>
      </c>
    </row>
    <row r="20" spans="1:13" x14ac:dyDescent="0.2">
      <c r="A20" s="5">
        <v>18</v>
      </c>
      <c r="B20" s="19" t="s">
        <v>103</v>
      </c>
      <c r="C20" s="20">
        <v>2002</v>
      </c>
      <c r="D20" s="20" t="s">
        <v>85</v>
      </c>
      <c r="E20" s="19" t="s">
        <v>14</v>
      </c>
      <c r="F20" s="21">
        <v>574</v>
      </c>
      <c r="G20" s="17">
        <v>435</v>
      </c>
      <c r="H20" s="17"/>
      <c r="I20" s="17">
        <f t="shared" si="0"/>
        <v>1009</v>
      </c>
      <c r="J20" s="5">
        <v>25</v>
      </c>
    </row>
    <row r="21" spans="1:13" x14ac:dyDescent="0.2">
      <c r="A21" s="5">
        <v>19</v>
      </c>
      <c r="B21" s="19" t="s">
        <v>104</v>
      </c>
      <c r="C21" s="20">
        <v>2003</v>
      </c>
      <c r="D21" s="20" t="s">
        <v>85</v>
      </c>
      <c r="E21" s="19" t="s">
        <v>20</v>
      </c>
      <c r="F21" s="21">
        <v>474</v>
      </c>
      <c r="G21" s="17">
        <v>461</v>
      </c>
      <c r="H21" s="17"/>
      <c r="I21" s="17">
        <f t="shared" si="0"/>
        <v>935</v>
      </c>
      <c r="J21" s="5">
        <v>22</v>
      </c>
    </row>
    <row r="22" spans="1:13" x14ac:dyDescent="0.2">
      <c r="A22" s="5">
        <v>20</v>
      </c>
      <c r="B22" s="19" t="s">
        <v>105</v>
      </c>
      <c r="C22" s="20">
        <v>2002</v>
      </c>
      <c r="D22" s="20" t="s">
        <v>85</v>
      </c>
      <c r="E22" s="19" t="s">
        <v>55</v>
      </c>
      <c r="F22" s="21">
        <v>893</v>
      </c>
      <c r="G22" s="17"/>
      <c r="H22" s="17"/>
      <c r="I22" s="17">
        <f t="shared" si="0"/>
        <v>893</v>
      </c>
      <c r="J22" s="5">
        <v>20</v>
      </c>
    </row>
    <row r="23" spans="1:13" x14ac:dyDescent="0.2">
      <c r="A23" s="5">
        <v>21</v>
      </c>
      <c r="B23" s="19" t="s">
        <v>106</v>
      </c>
      <c r="C23" s="20">
        <v>2003</v>
      </c>
      <c r="D23" s="20" t="s">
        <v>85</v>
      </c>
      <c r="E23" s="19" t="s">
        <v>24</v>
      </c>
      <c r="F23" s="21">
        <v>239</v>
      </c>
      <c r="G23" s="17">
        <v>536</v>
      </c>
      <c r="H23" s="17"/>
      <c r="I23" s="17">
        <f t="shared" si="0"/>
        <v>775</v>
      </c>
      <c r="J23" s="5">
        <v>18</v>
      </c>
    </row>
    <row r="24" spans="1:13" x14ac:dyDescent="0.2">
      <c r="A24" s="5">
        <v>22</v>
      </c>
      <c r="B24" s="19" t="s">
        <v>107</v>
      </c>
      <c r="C24" s="20">
        <v>2002</v>
      </c>
      <c r="D24" s="20" t="s">
        <v>85</v>
      </c>
      <c r="E24" s="19" t="s">
        <v>77</v>
      </c>
      <c r="F24" s="21">
        <v>755</v>
      </c>
      <c r="G24" s="17"/>
      <c r="H24" s="17"/>
      <c r="I24" s="17">
        <f t="shared" si="0"/>
        <v>755</v>
      </c>
      <c r="J24" s="5">
        <v>16</v>
      </c>
    </row>
    <row r="25" spans="1:13" x14ac:dyDescent="0.2">
      <c r="A25" s="5">
        <v>23</v>
      </c>
      <c r="B25" s="19" t="s">
        <v>108</v>
      </c>
      <c r="C25" s="20">
        <v>2003</v>
      </c>
      <c r="D25" s="20" t="s">
        <v>85</v>
      </c>
      <c r="E25" s="19" t="s">
        <v>20</v>
      </c>
      <c r="F25" s="21">
        <v>362</v>
      </c>
      <c r="G25" s="17">
        <v>380</v>
      </c>
      <c r="H25" s="17"/>
      <c r="I25" s="17">
        <f t="shared" si="0"/>
        <v>742</v>
      </c>
      <c r="J25" s="5">
        <v>14</v>
      </c>
    </row>
    <row r="26" spans="1:13" x14ac:dyDescent="0.2">
      <c r="A26" s="5">
        <v>24</v>
      </c>
      <c r="B26" s="19" t="s">
        <v>109</v>
      </c>
      <c r="C26" s="20">
        <v>2003</v>
      </c>
      <c r="D26" s="20" t="s">
        <v>85</v>
      </c>
      <c r="E26" s="19" t="s">
        <v>20</v>
      </c>
      <c r="F26" s="21">
        <v>351</v>
      </c>
      <c r="G26" s="17">
        <v>316</v>
      </c>
      <c r="H26" s="17"/>
      <c r="I26" s="17">
        <f t="shared" si="0"/>
        <v>667</v>
      </c>
      <c r="J26" s="5">
        <v>12</v>
      </c>
    </row>
    <row r="27" spans="1:13" x14ac:dyDescent="0.2">
      <c r="A27" s="5">
        <v>25</v>
      </c>
      <c r="B27" s="19" t="s">
        <v>110</v>
      </c>
      <c r="C27" s="20">
        <v>2003</v>
      </c>
      <c r="D27" s="20" t="s">
        <v>85</v>
      </c>
      <c r="E27" s="19" t="s">
        <v>51</v>
      </c>
      <c r="F27" s="21">
        <v>626</v>
      </c>
      <c r="G27" s="17"/>
      <c r="H27" s="17"/>
      <c r="I27" s="17">
        <f t="shared" si="0"/>
        <v>626</v>
      </c>
      <c r="J27" s="5">
        <v>10</v>
      </c>
    </row>
    <row r="28" spans="1:13" x14ac:dyDescent="0.2">
      <c r="A28" s="5">
        <v>26</v>
      </c>
      <c r="B28" s="16" t="s">
        <v>111</v>
      </c>
      <c r="C28" s="10">
        <v>2003</v>
      </c>
      <c r="D28" s="10" t="s">
        <v>85</v>
      </c>
      <c r="E28" s="16" t="s">
        <v>112</v>
      </c>
      <c r="F28" s="17">
        <v>0</v>
      </c>
      <c r="G28" s="17">
        <v>591</v>
      </c>
      <c r="H28" s="17"/>
      <c r="I28" s="17">
        <f t="shared" si="0"/>
        <v>591</v>
      </c>
      <c r="J28" s="5">
        <v>8</v>
      </c>
    </row>
    <row r="29" spans="1:13" x14ac:dyDescent="0.2">
      <c r="A29" s="5">
        <v>27</v>
      </c>
      <c r="B29" s="19" t="s">
        <v>113</v>
      </c>
      <c r="C29" s="20">
        <v>2002</v>
      </c>
      <c r="D29" s="20" t="s">
        <v>85</v>
      </c>
      <c r="E29" s="19" t="s">
        <v>77</v>
      </c>
      <c r="F29" s="21">
        <v>581</v>
      </c>
      <c r="G29" s="17"/>
      <c r="H29" s="17"/>
      <c r="I29" s="17">
        <f t="shared" si="0"/>
        <v>581</v>
      </c>
      <c r="J29" s="5">
        <v>6</v>
      </c>
    </row>
    <row r="30" spans="1:13" x14ac:dyDescent="0.2">
      <c r="A30" s="5">
        <v>28</v>
      </c>
      <c r="B30" s="19" t="s">
        <v>114</v>
      </c>
      <c r="C30" s="20">
        <v>2002</v>
      </c>
      <c r="D30" s="20" t="s">
        <v>85</v>
      </c>
      <c r="E30" s="19" t="s">
        <v>20</v>
      </c>
      <c r="F30" s="21">
        <v>576</v>
      </c>
      <c r="G30" s="17"/>
      <c r="H30" s="17"/>
      <c r="I30" s="17">
        <f t="shared" si="0"/>
        <v>576</v>
      </c>
      <c r="J30" s="5">
        <v>4</v>
      </c>
    </row>
    <row r="31" spans="1:13" x14ac:dyDescent="0.2">
      <c r="A31" s="5">
        <v>29</v>
      </c>
      <c r="B31" s="16" t="s">
        <v>115</v>
      </c>
      <c r="C31" s="10">
        <v>2002</v>
      </c>
      <c r="D31" s="10" t="s">
        <v>85</v>
      </c>
      <c r="E31" s="16" t="s">
        <v>112</v>
      </c>
      <c r="F31" s="17">
        <v>0</v>
      </c>
      <c r="G31" s="17">
        <v>563</v>
      </c>
      <c r="H31" s="17"/>
      <c r="I31" s="17">
        <f t="shared" si="0"/>
        <v>563</v>
      </c>
      <c r="J31" s="5">
        <v>2</v>
      </c>
    </row>
    <row r="32" spans="1:13" x14ac:dyDescent="0.2">
      <c r="A32" s="5">
        <v>30</v>
      </c>
      <c r="B32" s="19" t="s">
        <v>116</v>
      </c>
      <c r="C32" s="20">
        <v>2003</v>
      </c>
      <c r="D32" s="20" t="s">
        <v>85</v>
      </c>
      <c r="E32" s="19" t="s">
        <v>51</v>
      </c>
      <c r="F32" s="21">
        <v>560</v>
      </c>
      <c r="G32" s="17"/>
      <c r="H32" s="17"/>
      <c r="I32" s="17">
        <f t="shared" si="0"/>
        <v>560</v>
      </c>
      <c r="J32" s="5">
        <v>1</v>
      </c>
      <c r="M32" t="s">
        <v>1</v>
      </c>
    </row>
    <row r="33" spans="1:10" x14ac:dyDescent="0.2">
      <c r="A33" s="5">
        <v>31</v>
      </c>
      <c r="B33" s="16" t="s">
        <v>117</v>
      </c>
      <c r="C33" s="10">
        <v>2002</v>
      </c>
      <c r="D33" s="10" t="s">
        <v>85</v>
      </c>
      <c r="E33" s="16" t="s">
        <v>18</v>
      </c>
      <c r="F33" s="17">
        <v>0</v>
      </c>
      <c r="G33" s="17">
        <v>0</v>
      </c>
      <c r="H33" s="17">
        <v>540</v>
      </c>
      <c r="I33" s="17">
        <f t="shared" si="0"/>
        <v>540</v>
      </c>
      <c r="J33" s="5">
        <v>1</v>
      </c>
    </row>
    <row r="34" spans="1:10" x14ac:dyDescent="0.2">
      <c r="A34" s="5">
        <v>32</v>
      </c>
      <c r="B34" s="16" t="s">
        <v>118</v>
      </c>
      <c r="C34" s="10">
        <v>2002</v>
      </c>
      <c r="D34" s="10" t="s">
        <v>85</v>
      </c>
      <c r="E34" s="16" t="s">
        <v>55</v>
      </c>
      <c r="F34" s="17">
        <v>0</v>
      </c>
      <c r="G34" s="17">
        <v>488</v>
      </c>
      <c r="H34" s="17"/>
      <c r="I34" s="17">
        <f t="shared" si="0"/>
        <v>488</v>
      </c>
      <c r="J34" s="5">
        <v>1</v>
      </c>
    </row>
    <row r="35" spans="1:10" x14ac:dyDescent="0.2">
      <c r="A35" s="5">
        <v>33</v>
      </c>
      <c r="B35" s="16" t="s">
        <v>119</v>
      </c>
      <c r="C35" s="10">
        <v>2003</v>
      </c>
      <c r="D35" s="10" t="s">
        <v>85</v>
      </c>
      <c r="E35" s="16" t="s">
        <v>20</v>
      </c>
      <c r="F35" s="17">
        <v>0</v>
      </c>
      <c r="G35" s="17">
        <v>461</v>
      </c>
      <c r="H35" s="17"/>
      <c r="I35" s="17">
        <f t="shared" si="0"/>
        <v>461</v>
      </c>
      <c r="J35" s="5">
        <v>1</v>
      </c>
    </row>
    <row r="36" spans="1:10" x14ac:dyDescent="0.2">
      <c r="A36" s="5">
        <v>34</v>
      </c>
      <c r="B36" s="16" t="s">
        <v>120</v>
      </c>
      <c r="C36" s="10">
        <v>2003</v>
      </c>
      <c r="D36" s="10" t="s">
        <v>85</v>
      </c>
      <c r="E36" s="16" t="s">
        <v>112</v>
      </c>
      <c r="F36" s="17">
        <v>0</v>
      </c>
      <c r="G36" s="17">
        <v>455</v>
      </c>
      <c r="H36" s="17"/>
      <c r="I36" s="17">
        <f t="shared" si="0"/>
        <v>455</v>
      </c>
      <c r="J36" s="5">
        <v>1</v>
      </c>
    </row>
    <row r="37" spans="1:10" x14ac:dyDescent="0.2">
      <c r="A37" s="5">
        <v>35</v>
      </c>
      <c r="B37" s="16" t="s">
        <v>121</v>
      </c>
      <c r="C37" s="10">
        <v>2002</v>
      </c>
      <c r="D37" s="10" t="s">
        <v>85</v>
      </c>
      <c r="E37" s="16" t="s">
        <v>55</v>
      </c>
      <c r="F37" s="17">
        <v>0</v>
      </c>
      <c r="G37" s="17">
        <v>455</v>
      </c>
      <c r="H37" s="17"/>
      <c r="I37" s="17">
        <f t="shared" si="0"/>
        <v>455</v>
      </c>
      <c r="J37" s="5">
        <v>1</v>
      </c>
    </row>
    <row r="38" spans="1:10" x14ac:dyDescent="0.2">
      <c r="A38" s="5">
        <v>36</v>
      </c>
      <c r="B38" s="19" t="s">
        <v>122</v>
      </c>
      <c r="C38" s="20">
        <v>2002</v>
      </c>
      <c r="D38" s="20" t="s">
        <v>85</v>
      </c>
      <c r="E38" s="19" t="s">
        <v>20</v>
      </c>
      <c r="F38" s="21">
        <v>86</v>
      </c>
      <c r="G38" s="17">
        <v>283</v>
      </c>
      <c r="H38" s="17"/>
      <c r="I38" s="17">
        <f t="shared" si="0"/>
        <v>369</v>
      </c>
      <c r="J38" s="5">
        <v>1</v>
      </c>
    </row>
    <row r="39" spans="1:10" x14ac:dyDescent="0.2">
      <c r="A39" s="5">
        <v>37</v>
      </c>
      <c r="B39" s="19" t="s">
        <v>123</v>
      </c>
      <c r="C39" s="20">
        <v>2003</v>
      </c>
      <c r="D39" s="20" t="s">
        <v>85</v>
      </c>
      <c r="E39" s="19" t="s">
        <v>51</v>
      </c>
      <c r="F39" s="21">
        <v>364</v>
      </c>
      <c r="G39" s="17"/>
      <c r="H39" s="17"/>
      <c r="I39" s="17">
        <f t="shared" si="0"/>
        <v>364</v>
      </c>
      <c r="J39" s="5">
        <v>1</v>
      </c>
    </row>
    <row r="40" spans="1:10" x14ac:dyDescent="0.2">
      <c r="A40" s="5">
        <v>38</v>
      </c>
      <c r="B40" s="16" t="s">
        <v>124</v>
      </c>
      <c r="C40" s="10">
        <v>2002</v>
      </c>
      <c r="D40" s="10" t="s">
        <v>85</v>
      </c>
      <c r="E40" s="16" t="s">
        <v>51</v>
      </c>
      <c r="F40" s="17">
        <v>0</v>
      </c>
      <c r="G40" s="17">
        <v>329</v>
      </c>
      <c r="H40" s="17"/>
      <c r="I40" s="17">
        <f t="shared" si="0"/>
        <v>329</v>
      </c>
      <c r="J40" s="5">
        <v>1</v>
      </c>
    </row>
    <row r="41" spans="1:10" x14ac:dyDescent="0.2">
      <c r="A41" s="5">
        <v>39</v>
      </c>
      <c r="B41" s="16" t="s">
        <v>125</v>
      </c>
      <c r="C41" s="10">
        <v>2003</v>
      </c>
      <c r="D41" s="10" t="s">
        <v>85</v>
      </c>
      <c r="E41" s="16" t="s">
        <v>51</v>
      </c>
      <c r="F41" s="17">
        <v>0</v>
      </c>
      <c r="G41" s="17">
        <v>283</v>
      </c>
      <c r="H41" s="17"/>
      <c r="I41" s="17">
        <f t="shared" si="0"/>
        <v>283</v>
      </c>
      <c r="J41" s="5">
        <v>1</v>
      </c>
    </row>
    <row r="42" spans="1:10" x14ac:dyDescent="0.2">
      <c r="A42" s="5">
        <v>40</v>
      </c>
      <c r="B42" s="16" t="s">
        <v>126</v>
      </c>
      <c r="C42" s="10">
        <v>2002</v>
      </c>
      <c r="D42" s="10" t="s">
        <v>85</v>
      </c>
      <c r="E42" s="16" t="s">
        <v>18</v>
      </c>
      <c r="F42" s="17">
        <v>0</v>
      </c>
      <c r="G42" s="17">
        <v>0</v>
      </c>
      <c r="H42" s="17">
        <v>151</v>
      </c>
      <c r="I42" s="17">
        <f t="shared" si="0"/>
        <v>151</v>
      </c>
      <c r="J42" s="5">
        <v>1</v>
      </c>
    </row>
  </sheetData>
  <mergeCells count="1">
    <mergeCell ref="L1:M1"/>
  </mergeCells>
  <pageMargins left="0.78749999999999998" right="0.78749999999999998" top="1.05277777777778" bottom="1.05277777777778" header="0.78749999999999998" footer="0.78749999999999998"/>
  <pageSetup paperSize="0" scale="0" firstPageNumber="0" orientation="portrait" usePrinterDefaults="0" horizontalDpi="0" verticalDpi="0" copies="0"/>
  <headerFooter>
    <oddHeader>&amp;C&amp;"Times New Roman,Standard"&amp;12&amp;A</oddHeader>
    <oddFooter>&amp;C&amp;"Times New Roman,Standard"&amp;12Seite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0"/>
  <sheetViews>
    <sheetView zoomScaleNormal="100" workbookViewId="0">
      <selection activeCell="L27" sqref="L27"/>
    </sheetView>
  </sheetViews>
  <sheetFormatPr baseColWidth="10" defaultColWidth="9.140625" defaultRowHeight="12.75" x14ac:dyDescent="0.2"/>
  <cols>
    <col min="1" max="1" width="5.42578125" style="2"/>
    <col min="2" max="2" width="37.140625" style="3"/>
    <col min="3" max="3" width="6.28515625" style="2"/>
    <col min="4" max="4" width="5.42578125" style="2"/>
    <col min="5" max="5" width="46.28515625" style="3"/>
    <col min="6" max="6" width="8.85546875" style="4"/>
    <col min="7" max="7" width="8.42578125" style="4"/>
    <col min="8" max="8" width="7.42578125" style="4"/>
    <col min="9" max="9" width="8.7109375" style="4"/>
    <col min="10" max="10" width="11.5703125" style="2"/>
    <col min="11" max="1025" width="11.5703125"/>
  </cols>
  <sheetData>
    <row r="1" spans="1:10" x14ac:dyDescent="0.2">
      <c r="A1" s="5"/>
      <c r="B1" s="6" t="s">
        <v>0</v>
      </c>
      <c r="C1" s="7" t="s">
        <v>1</v>
      </c>
      <c r="D1" s="7"/>
      <c r="E1" s="6"/>
      <c r="F1" s="8" t="s">
        <v>2</v>
      </c>
      <c r="G1" s="8" t="s">
        <v>3</v>
      </c>
      <c r="H1" s="8" t="s">
        <v>4</v>
      </c>
      <c r="I1" s="9" t="s">
        <v>5</v>
      </c>
      <c r="J1" s="7" t="s">
        <v>6</v>
      </c>
    </row>
    <row r="2" spans="1:10" x14ac:dyDescent="0.2">
      <c r="A2" s="5"/>
      <c r="B2" s="10"/>
      <c r="C2" s="5"/>
      <c r="D2" s="5"/>
      <c r="E2" s="16"/>
      <c r="F2" s="11" t="s">
        <v>1</v>
      </c>
      <c r="G2" s="11" t="s">
        <v>1</v>
      </c>
      <c r="H2" s="11" t="s">
        <v>1</v>
      </c>
      <c r="I2" s="11" t="s">
        <v>1</v>
      </c>
      <c r="J2" s="12" t="s">
        <v>1</v>
      </c>
    </row>
    <row r="3" spans="1:10" x14ac:dyDescent="0.2">
      <c r="A3" s="5">
        <v>1</v>
      </c>
      <c r="B3" s="19" t="s">
        <v>127</v>
      </c>
      <c r="C3" s="20">
        <v>2004</v>
      </c>
      <c r="D3" s="20" t="s">
        <v>128</v>
      </c>
      <c r="E3" s="19" t="s">
        <v>14</v>
      </c>
      <c r="F3" s="21">
        <v>755</v>
      </c>
      <c r="G3" s="17">
        <v>784</v>
      </c>
      <c r="H3" s="17"/>
      <c r="I3" s="17">
        <f t="shared" ref="I3:I50" si="0">F3+G3+H3</f>
        <v>1539</v>
      </c>
      <c r="J3" s="5">
        <v>100</v>
      </c>
    </row>
    <row r="4" spans="1:10" x14ac:dyDescent="0.2">
      <c r="A4" s="5">
        <v>2</v>
      </c>
      <c r="B4" s="19" t="s">
        <v>129</v>
      </c>
      <c r="C4" s="20">
        <v>2004</v>
      </c>
      <c r="D4" s="20" t="s">
        <v>128</v>
      </c>
      <c r="E4" s="19" t="s">
        <v>11</v>
      </c>
      <c r="F4" s="21">
        <v>634</v>
      </c>
      <c r="G4" s="17">
        <v>731</v>
      </c>
      <c r="H4" s="17"/>
      <c r="I4" s="17">
        <f t="shared" si="0"/>
        <v>1365</v>
      </c>
      <c r="J4" s="5">
        <v>90</v>
      </c>
    </row>
    <row r="5" spans="1:10" x14ac:dyDescent="0.2">
      <c r="A5" s="5">
        <v>3</v>
      </c>
      <c r="B5" s="19" t="s">
        <v>130</v>
      </c>
      <c r="C5" s="20">
        <v>2005</v>
      </c>
      <c r="D5" s="20" t="s">
        <v>128</v>
      </c>
      <c r="E5" s="19" t="s">
        <v>20</v>
      </c>
      <c r="F5" s="21">
        <v>636</v>
      </c>
      <c r="G5" s="17">
        <v>703</v>
      </c>
      <c r="H5" s="17"/>
      <c r="I5" s="17">
        <f t="shared" si="0"/>
        <v>1339</v>
      </c>
      <c r="J5" s="5">
        <v>80</v>
      </c>
    </row>
    <row r="6" spans="1:10" x14ac:dyDescent="0.2">
      <c r="A6" s="5">
        <v>4</v>
      </c>
      <c r="B6" s="19" t="s">
        <v>131</v>
      </c>
      <c r="C6" s="20">
        <v>2005</v>
      </c>
      <c r="D6" s="20" t="s">
        <v>128</v>
      </c>
      <c r="E6" s="19" t="s">
        <v>99</v>
      </c>
      <c r="F6" s="21">
        <v>605</v>
      </c>
      <c r="G6" s="17">
        <v>649</v>
      </c>
      <c r="H6" s="17"/>
      <c r="I6" s="17">
        <f t="shared" si="0"/>
        <v>1254</v>
      </c>
      <c r="J6" s="5">
        <v>75</v>
      </c>
    </row>
    <row r="7" spans="1:10" x14ac:dyDescent="0.2">
      <c r="A7" s="5">
        <v>5</v>
      </c>
      <c r="B7" s="19" t="s">
        <v>132</v>
      </c>
      <c r="C7" s="20">
        <v>2004</v>
      </c>
      <c r="D7" s="20" t="s">
        <v>128</v>
      </c>
      <c r="E7" s="19" t="s">
        <v>20</v>
      </c>
      <c r="F7" s="21">
        <v>603</v>
      </c>
      <c r="G7" s="17">
        <v>649</v>
      </c>
      <c r="H7" s="17"/>
      <c r="I7" s="17">
        <f t="shared" si="0"/>
        <v>1252</v>
      </c>
      <c r="J7" s="5">
        <v>70</v>
      </c>
    </row>
    <row r="8" spans="1:10" x14ac:dyDescent="0.2">
      <c r="A8" s="5">
        <v>6</v>
      </c>
      <c r="B8" s="19" t="s">
        <v>133</v>
      </c>
      <c r="C8" s="20">
        <v>2005</v>
      </c>
      <c r="D8" s="20" t="s">
        <v>128</v>
      </c>
      <c r="E8" s="19" t="s">
        <v>55</v>
      </c>
      <c r="F8" s="21">
        <v>630</v>
      </c>
      <c r="G8" s="17">
        <v>605</v>
      </c>
      <c r="H8" s="17"/>
      <c r="I8" s="17">
        <f t="shared" si="0"/>
        <v>1235</v>
      </c>
      <c r="J8" s="5">
        <v>65</v>
      </c>
    </row>
    <row r="9" spans="1:10" x14ac:dyDescent="0.2">
      <c r="A9" s="5">
        <v>7</v>
      </c>
      <c r="B9" s="19" t="s">
        <v>134</v>
      </c>
      <c r="C9" s="20">
        <v>2004</v>
      </c>
      <c r="D9" s="20" t="s">
        <v>128</v>
      </c>
      <c r="E9" s="19" t="s">
        <v>51</v>
      </c>
      <c r="F9" s="21">
        <v>709</v>
      </c>
      <c r="G9" s="17">
        <v>519</v>
      </c>
      <c r="H9" s="17"/>
      <c r="I9" s="17">
        <f t="shared" si="0"/>
        <v>1228</v>
      </c>
      <c r="J9" s="5">
        <v>60</v>
      </c>
    </row>
    <row r="10" spans="1:10" x14ac:dyDescent="0.2">
      <c r="A10" s="5">
        <v>8</v>
      </c>
      <c r="B10" s="19" t="s">
        <v>135</v>
      </c>
      <c r="C10" s="20">
        <v>2004</v>
      </c>
      <c r="D10" s="20" t="s">
        <v>128</v>
      </c>
      <c r="E10" s="19" t="s">
        <v>24</v>
      </c>
      <c r="F10" s="21">
        <v>514</v>
      </c>
      <c r="G10" s="17">
        <v>703</v>
      </c>
      <c r="H10" s="17"/>
      <c r="I10" s="17">
        <f t="shared" si="0"/>
        <v>1217</v>
      </c>
      <c r="J10" s="5">
        <v>55</v>
      </c>
    </row>
    <row r="11" spans="1:10" x14ac:dyDescent="0.2">
      <c r="A11" s="5">
        <v>9</v>
      </c>
      <c r="B11" s="16" t="s">
        <v>136</v>
      </c>
      <c r="C11" s="5">
        <v>2004</v>
      </c>
      <c r="D11" s="5" t="s">
        <v>128</v>
      </c>
      <c r="E11" s="16" t="s">
        <v>24</v>
      </c>
      <c r="F11" s="17"/>
      <c r="G11" s="17">
        <v>605</v>
      </c>
      <c r="H11" s="17">
        <v>612</v>
      </c>
      <c r="I11" s="17">
        <f t="shared" si="0"/>
        <v>1217</v>
      </c>
      <c r="J11" s="5">
        <v>52</v>
      </c>
    </row>
    <row r="12" spans="1:10" x14ac:dyDescent="0.2">
      <c r="A12" s="5">
        <v>10</v>
      </c>
      <c r="B12" s="19" t="s">
        <v>137</v>
      </c>
      <c r="C12" s="20">
        <v>2004</v>
      </c>
      <c r="D12" s="20" t="s">
        <v>128</v>
      </c>
      <c r="E12" s="19" t="s">
        <v>16</v>
      </c>
      <c r="F12" s="21">
        <v>601</v>
      </c>
      <c r="G12" s="17">
        <v>605</v>
      </c>
      <c r="H12" s="17"/>
      <c r="I12" s="17">
        <f t="shared" si="0"/>
        <v>1206</v>
      </c>
      <c r="J12" s="5">
        <v>49</v>
      </c>
    </row>
    <row r="13" spans="1:10" x14ac:dyDescent="0.2">
      <c r="A13" s="5">
        <v>11</v>
      </c>
      <c r="B13" s="19" t="s">
        <v>138</v>
      </c>
      <c r="C13" s="20">
        <v>2004</v>
      </c>
      <c r="D13" s="20" t="s">
        <v>128</v>
      </c>
      <c r="E13" s="19" t="s">
        <v>11</v>
      </c>
      <c r="F13" s="21">
        <v>576</v>
      </c>
      <c r="G13" s="17">
        <v>605</v>
      </c>
      <c r="H13" s="17"/>
      <c r="I13" s="17">
        <f t="shared" si="0"/>
        <v>1181</v>
      </c>
      <c r="J13" s="5">
        <v>46</v>
      </c>
    </row>
    <row r="14" spans="1:10" x14ac:dyDescent="0.2">
      <c r="A14" s="5">
        <v>12</v>
      </c>
      <c r="B14" s="19" t="s">
        <v>139</v>
      </c>
      <c r="C14" s="20">
        <v>2004</v>
      </c>
      <c r="D14" s="20" t="s">
        <v>128</v>
      </c>
      <c r="E14" s="19" t="s">
        <v>16</v>
      </c>
      <c r="F14" s="21">
        <v>518</v>
      </c>
      <c r="G14" s="17">
        <v>649</v>
      </c>
      <c r="H14" s="17"/>
      <c r="I14" s="17">
        <f t="shared" si="0"/>
        <v>1167</v>
      </c>
      <c r="J14" s="5">
        <v>43</v>
      </c>
    </row>
    <row r="15" spans="1:10" x14ac:dyDescent="0.2">
      <c r="A15" s="5">
        <v>13</v>
      </c>
      <c r="B15" s="16" t="s">
        <v>140</v>
      </c>
      <c r="C15" s="5">
        <v>2004</v>
      </c>
      <c r="D15" s="5" t="s">
        <v>128</v>
      </c>
      <c r="E15" s="16" t="s">
        <v>14</v>
      </c>
      <c r="F15" s="17"/>
      <c r="G15" s="17">
        <v>703</v>
      </c>
      <c r="H15" s="17">
        <v>435</v>
      </c>
      <c r="I15" s="17">
        <f t="shared" si="0"/>
        <v>1138</v>
      </c>
      <c r="J15" s="5">
        <v>40</v>
      </c>
    </row>
    <row r="16" spans="1:10" x14ac:dyDescent="0.2">
      <c r="A16" s="5">
        <v>14</v>
      </c>
      <c r="B16" s="19" t="s">
        <v>141</v>
      </c>
      <c r="C16" s="20">
        <v>2004</v>
      </c>
      <c r="D16" s="20" t="s">
        <v>128</v>
      </c>
      <c r="E16" s="19" t="s">
        <v>16</v>
      </c>
      <c r="F16" s="21">
        <v>516</v>
      </c>
      <c r="G16" s="17">
        <v>605</v>
      </c>
      <c r="H16" s="17"/>
      <c r="I16" s="17">
        <f t="shared" si="0"/>
        <v>1121</v>
      </c>
      <c r="J16" s="5">
        <v>37</v>
      </c>
    </row>
    <row r="17" spans="1:12" x14ac:dyDescent="0.2">
      <c r="A17" s="5">
        <v>15</v>
      </c>
      <c r="B17" s="19" t="s">
        <v>142</v>
      </c>
      <c r="C17" s="20">
        <v>2004</v>
      </c>
      <c r="D17" s="20" t="s">
        <v>128</v>
      </c>
      <c r="E17" s="19" t="s">
        <v>20</v>
      </c>
      <c r="F17" s="21">
        <v>595</v>
      </c>
      <c r="G17" s="17">
        <v>519</v>
      </c>
      <c r="H17" s="17"/>
      <c r="I17" s="17">
        <f t="shared" si="0"/>
        <v>1114</v>
      </c>
      <c r="J17" s="5">
        <v>34</v>
      </c>
    </row>
    <row r="18" spans="1:12" x14ac:dyDescent="0.2">
      <c r="A18" s="5">
        <v>16</v>
      </c>
      <c r="B18" s="19" t="s">
        <v>143</v>
      </c>
      <c r="C18" s="20">
        <v>2005</v>
      </c>
      <c r="D18" s="20" t="s">
        <v>128</v>
      </c>
      <c r="E18" s="19" t="s">
        <v>9</v>
      </c>
      <c r="F18" s="21">
        <v>580</v>
      </c>
      <c r="G18" s="17">
        <v>519</v>
      </c>
      <c r="H18" s="17"/>
      <c r="I18" s="17">
        <f t="shared" si="0"/>
        <v>1099</v>
      </c>
      <c r="J18" s="5">
        <v>31</v>
      </c>
      <c r="K18" s="24"/>
    </row>
    <row r="19" spans="1:12" x14ac:dyDescent="0.2">
      <c r="A19" s="5">
        <v>17</v>
      </c>
      <c r="B19" s="19" t="s">
        <v>144</v>
      </c>
      <c r="C19" s="20">
        <v>2004</v>
      </c>
      <c r="D19" s="20" t="s">
        <v>128</v>
      </c>
      <c r="E19" s="19" t="s">
        <v>11</v>
      </c>
      <c r="F19" s="21">
        <v>490</v>
      </c>
      <c r="G19" s="17">
        <v>605</v>
      </c>
      <c r="H19" s="17"/>
      <c r="I19" s="17">
        <f t="shared" si="0"/>
        <v>1095</v>
      </c>
      <c r="J19" s="5">
        <v>28</v>
      </c>
    </row>
    <row r="20" spans="1:12" x14ac:dyDescent="0.2">
      <c r="A20" s="5">
        <v>18</v>
      </c>
      <c r="B20" s="19" t="s">
        <v>145</v>
      </c>
      <c r="C20" s="20">
        <v>2005</v>
      </c>
      <c r="D20" s="20" t="s">
        <v>128</v>
      </c>
      <c r="E20" s="19" t="s">
        <v>55</v>
      </c>
      <c r="F20" s="21">
        <v>534</v>
      </c>
      <c r="G20" s="17">
        <v>519</v>
      </c>
      <c r="H20" s="17"/>
      <c r="I20" s="17">
        <f t="shared" si="0"/>
        <v>1053</v>
      </c>
      <c r="J20" s="5">
        <v>25</v>
      </c>
      <c r="L20" t="s">
        <v>1</v>
      </c>
    </row>
    <row r="21" spans="1:12" x14ac:dyDescent="0.2">
      <c r="A21" s="5">
        <v>19</v>
      </c>
      <c r="B21" s="19" t="s">
        <v>146</v>
      </c>
      <c r="C21" s="20">
        <v>2004</v>
      </c>
      <c r="D21" s="20" t="s">
        <v>128</v>
      </c>
      <c r="E21" s="19" t="s">
        <v>24</v>
      </c>
      <c r="F21" s="21">
        <v>530</v>
      </c>
      <c r="G21" s="17">
        <v>519</v>
      </c>
      <c r="H21" s="17"/>
      <c r="I21" s="17">
        <f t="shared" si="0"/>
        <v>1049</v>
      </c>
      <c r="J21" s="5">
        <v>22</v>
      </c>
      <c r="L21" t="s">
        <v>1</v>
      </c>
    </row>
    <row r="22" spans="1:12" x14ac:dyDescent="0.2">
      <c r="A22" s="5">
        <v>20</v>
      </c>
      <c r="B22" s="19" t="s">
        <v>147</v>
      </c>
      <c r="C22" s="20">
        <v>2005</v>
      </c>
      <c r="D22" s="20" t="s">
        <v>128</v>
      </c>
      <c r="E22" s="19" t="s">
        <v>9</v>
      </c>
      <c r="F22" s="21">
        <v>547</v>
      </c>
      <c r="G22" s="17"/>
      <c r="H22" s="17">
        <v>486</v>
      </c>
      <c r="I22" s="17">
        <f t="shared" si="0"/>
        <v>1033</v>
      </c>
      <c r="J22" s="5">
        <v>20</v>
      </c>
    </row>
    <row r="23" spans="1:12" x14ac:dyDescent="0.2">
      <c r="A23" s="5">
        <v>21</v>
      </c>
      <c r="B23" s="19" t="s">
        <v>148</v>
      </c>
      <c r="C23" s="20">
        <v>2004</v>
      </c>
      <c r="D23" s="20" t="s">
        <v>128</v>
      </c>
      <c r="E23" s="19" t="s">
        <v>20</v>
      </c>
      <c r="F23" s="21">
        <v>467</v>
      </c>
      <c r="G23" s="17">
        <v>519</v>
      </c>
      <c r="H23" s="17"/>
      <c r="I23" s="17">
        <f t="shared" si="0"/>
        <v>986</v>
      </c>
      <c r="J23" s="5">
        <v>18</v>
      </c>
    </row>
    <row r="24" spans="1:12" x14ac:dyDescent="0.2">
      <c r="A24" s="5">
        <v>22</v>
      </c>
      <c r="B24" s="19" t="s">
        <v>149</v>
      </c>
      <c r="C24" s="20">
        <v>2005</v>
      </c>
      <c r="D24" s="20" t="s">
        <v>128</v>
      </c>
      <c r="E24" s="19" t="s">
        <v>79</v>
      </c>
      <c r="F24" s="21">
        <v>441</v>
      </c>
      <c r="G24" s="17">
        <v>519</v>
      </c>
      <c r="H24" s="17"/>
      <c r="I24" s="17">
        <f t="shared" si="0"/>
        <v>960</v>
      </c>
      <c r="J24" s="5">
        <v>16</v>
      </c>
    </row>
    <row r="25" spans="1:12" x14ac:dyDescent="0.2">
      <c r="A25" s="5">
        <v>23</v>
      </c>
      <c r="B25" s="19" t="s">
        <v>150</v>
      </c>
      <c r="C25" s="20">
        <v>2005</v>
      </c>
      <c r="D25" s="20" t="s">
        <v>128</v>
      </c>
      <c r="E25" s="19" t="s">
        <v>79</v>
      </c>
      <c r="F25" s="21">
        <v>437</v>
      </c>
      <c r="G25" s="17">
        <v>519</v>
      </c>
      <c r="H25" s="17"/>
      <c r="I25" s="17">
        <f t="shared" si="0"/>
        <v>956</v>
      </c>
      <c r="J25" s="5">
        <v>14</v>
      </c>
    </row>
    <row r="26" spans="1:12" x14ac:dyDescent="0.2">
      <c r="A26" s="5">
        <v>24</v>
      </c>
      <c r="B26" s="19" t="s">
        <v>151</v>
      </c>
      <c r="C26" s="20">
        <v>2005</v>
      </c>
      <c r="D26" s="20" t="s">
        <v>128</v>
      </c>
      <c r="E26" s="19" t="s">
        <v>20</v>
      </c>
      <c r="F26" s="21">
        <v>599</v>
      </c>
      <c r="G26" s="17">
        <v>0</v>
      </c>
      <c r="H26" s="17">
        <v>351</v>
      </c>
      <c r="I26" s="17">
        <f t="shared" si="0"/>
        <v>950</v>
      </c>
      <c r="J26" s="5">
        <v>12</v>
      </c>
    </row>
    <row r="27" spans="1:12" x14ac:dyDescent="0.2">
      <c r="A27" s="5">
        <v>25</v>
      </c>
      <c r="B27" s="19" t="s">
        <v>152</v>
      </c>
      <c r="C27" s="20">
        <v>2005</v>
      </c>
      <c r="D27" s="20" t="s">
        <v>128</v>
      </c>
      <c r="E27" s="19" t="s">
        <v>20</v>
      </c>
      <c r="F27" s="21">
        <v>473</v>
      </c>
      <c r="G27" s="17">
        <v>436</v>
      </c>
      <c r="H27" s="17"/>
      <c r="I27" s="17">
        <f t="shared" si="0"/>
        <v>909</v>
      </c>
      <c r="J27" s="5">
        <v>10</v>
      </c>
    </row>
    <row r="28" spans="1:12" x14ac:dyDescent="0.2">
      <c r="A28" s="5">
        <v>26</v>
      </c>
      <c r="B28" s="19" t="s">
        <v>153</v>
      </c>
      <c r="C28" s="20">
        <v>2004</v>
      </c>
      <c r="D28" s="20" t="s">
        <v>128</v>
      </c>
      <c r="E28" s="19" t="s">
        <v>11</v>
      </c>
      <c r="F28" s="21">
        <v>609</v>
      </c>
      <c r="G28" s="17"/>
      <c r="H28" s="17">
        <v>296</v>
      </c>
      <c r="I28" s="17">
        <f t="shared" si="0"/>
        <v>905</v>
      </c>
      <c r="J28" s="5">
        <v>8</v>
      </c>
    </row>
    <row r="29" spans="1:12" x14ac:dyDescent="0.2">
      <c r="A29" s="5">
        <v>27</v>
      </c>
      <c r="B29" s="19" t="s">
        <v>154</v>
      </c>
      <c r="C29" s="20">
        <v>2005</v>
      </c>
      <c r="D29" s="20" t="s">
        <v>128</v>
      </c>
      <c r="E29" s="19" t="s">
        <v>20</v>
      </c>
      <c r="F29" s="21">
        <v>511</v>
      </c>
      <c r="G29" s="17"/>
      <c r="H29" s="17">
        <v>337</v>
      </c>
      <c r="I29" s="17">
        <f t="shared" si="0"/>
        <v>848</v>
      </c>
      <c r="J29" s="5">
        <v>6</v>
      </c>
    </row>
    <row r="30" spans="1:12" x14ac:dyDescent="0.2">
      <c r="A30" s="5">
        <v>28</v>
      </c>
      <c r="B30" s="16" t="s">
        <v>155</v>
      </c>
      <c r="C30" s="5">
        <v>2004</v>
      </c>
      <c r="D30" s="5" t="s">
        <v>128</v>
      </c>
      <c r="E30" s="16" t="s">
        <v>20</v>
      </c>
      <c r="F30" s="17"/>
      <c r="G30" s="17">
        <v>436</v>
      </c>
      <c r="H30" s="17">
        <v>403</v>
      </c>
      <c r="I30" s="17">
        <f t="shared" si="0"/>
        <v>839</v>
      </c>
      <c r="J30" s="5">
        <v>4</v>
      </c>
    </row>
    <row r="31" spans="1:12" x14ac:dyDescent="0.2">
      <c r="A31" s="5">
        <v>29</v>
      </c>
      <c r="B31" s="19" t="s">
        <v>156</v>
      </c>
      <c r="C31" s="20">
        <v>2004</v>
      </c>
      <c r="D31" s="20" t="s">
        <v>128</v>
      </c>
      <c r="E31" s="19" t="s">
        <v>11</v>
      </c>
      <c r="F31" s="21">
        <v>572</v>
      </c>
      <c r="G31" s="17"/>
      <c r="H31" s="17">
        <v>253</v>
      </c>
      <c r="I31" s="17">
        <f t="shared" si="0"/>
        <v>825</v>
      </c>
      <c r="J31" s="5">
        <v>2</v>
      </c>
    </row>
    <row r="32" spans="1:12" x14ac:dyDescent="0.2">
      <c r="A32" s="5">
        <v>30</v>
      </c>
      <c r="B32" s="19" t="s">
        <v>157</v>
      </c>
      <c r="C32" s="20">
        <v>2004</v>
      </c>
      <c r="D32" s="20" t="s">
        <v>128</v>
      </c>
      <c r="E32" s="19" t="s">
        <v>51</v>
      </c>
      <c r="F32" s="21">
        <v>568</v>
      </c>
      <c r="G32" s="17"/>
      <c r="H32" s="17">
        <v>235</v>
      </c>
      <c r="I32" s="17">
        <f t="shared" si="0"/>
        <v>803</v>
      </c>
      <c r="J32" s="5">
        <v>1</v>
      </c>
    </row>
    <row r="33" spans="1:10" x14ac:dyDescent="0.2">
      <c r="A33" s="5">
        <v>31</v>
      </c>
      <c r="B33" s="19" t="s">
        <v>158</v>
      </c>
      <c r="C33" s="20">
        <v>2005</v>
      </c>
      <c r="D33" s="20" t="s">
        <v>128</v>
      </c>
      <c r="E33" s="19" t="s">
        <v>14</v>
      </c>
      <c r="F33" s="21">
        <v>547</v>
      </c>
      <c r="G33" s="17"/>
      <c r="H33" s="17">
        <v>236</v>
      </c>
      <c r="I33" s="17">
        <f t="shared" si="0"/>
        <v>783</v>
      </c>
      <c r="J33" s="5">
        <v>1</v>
      </c>
    </row>
    <row r="34" spans="1:10" x14ac:dyDescent="0.2">
      <c r="A34" s="5">
        <v>32</v>
      </c>
      <c r="B34" s="19" t="s">
        <v>159</v>
      </c>
      <c r="C34" s="20">
        <v>2005</v>
      </c>
      <c r="D34" s="20" t="s">
        <v>128</v>
      </c>
      <c r="E34" s="19" t="s">
        <v>16</v>
      </c>
      <c r="F34" s="21">
        <v>543</v>
      </c>
      <c r="G34" s="17"/>
      <c r="H34" s="17">
        <v>228</v>
      </c>
      <c r="I34" s="17">
        <f t="shared" si="0"/>
        <v>771</v>
      </c>
      <c r="J34" s="5">
        <v>1</v>
      </c>
    </row>
    <row r="35" spans="1:10" x14ac:dyDescent="0.2">
      <c r="A35" s="5">
        <v>33</v>
      </c>
      <c r="B35" s="19" t="s">
        <v>160</v>
      </c>
      <c r="C35" s="20">
        <v>2005</v>
      </c>
      <c r="D35" s="20" t="s">
        <v>128</v>
      </c>
      <c r="E35" s="19" t="s">
        <v>14</v>
      </c>
      <c r="F35" s="21">
        <v>514</v>
      </c>
      <c r="G35" s="17"/>
      <c r="H35" s="17">
        <v>247</v>
      </c>
      <c r="I35" s="17">
        <f t="shared" si="0"/>
        <v>761</v>
      </c>
      <c r="J35" s="5">
        <v>1</v>
      </c>
    </row>
    <row r="36" spans="1:10" x14ac:dyDescent="0.2">
      <c r="A36" s="5">
        <v>34</v>
      </c>
      <c r="B36" s="19" t="s">
        <v>161</v>
      </c>
      <c r="C36" s="20">
        <v>2004</v>
      </c>
      <c r="D36" s="20" t="s">
        <v>128</v>
      </c>
      <c r="E36" s="19" t="s">
        <v>11</v>
      </c>
      <c r="F36" s="21">
        <v>424</v>
      </c>
      <c r="G36" s="17"/>
      <c r="H36" s="17">
        <v>311</v>
      </c>
      <c r="I36" s="17">
        <f t="shared" si="0"/>
        <v>735</v>
      </c>
      <c r="J36" s="5">
        <v>1</v>
      </c>
    </row>
    <row r="37" spans="1:10" x14ac:dyDescent="0.2">
      <c r="A37" s="5">
        <v>35</v>
      </c>
      <c r="B37" s="19" t="s">
        <v>162</v>
      </c>
      <c r="C37" s="20">
        <v>2005</v>
      </c>
      <c r="D37" s="20" t="s">
        <v>128</v>
      </c>
      <c r="E37" s="19" t="s">
        <v>14</v>
      </c>
      <c r="F37" s="21">
        <v>516</v>
      </c>
      <c r="G37" s="17"/>
      <c r="H37" s="17">
        <v>200</v>
      </c>
      <c r="I37" s="17">
        <f t="shared" si="0"/>
        <v>716</v>
      </c>
      <c r="J37" s="5">
        <v>1</v>
      </c>
    </row>
    <row r="38" spans="1:10" x14ac:dyDescent="0.2">
      <c r="A38" s="5">
        <v>36</v>
      </c>
      <c r="B38" s="19" t="s">
        <v>163</v>
      </c>
      <c r="C38" s="20">
        <v>2005</v>
      </c>
      <c r="D38" s="20" t="s">
        <v>128</v>
      </c>
      <c r="E38" s="19" t="s">
        <v>51</v>
      </c>
      <c r="F38" s="21">
        <v>435</v>
      </c>
      <c r="G38" s="17"/>
      <c r="H38" s="17">
        <v>272</v>
      </c>
      <c r="I38" s="17">
        <f t="shared" si="0"/>
        <v>707</v>
      </c>
      <c r="J38" s="5">
        <v>1</v>
      </c>
    </row>
    <row r="39" spans="1:10" x14ac:dyDescent="0.2">
      <c r="A39" s="5">
        <v>37</v>
      </c>
      <c r="B39" s="19" t="s">
        <v>164</v>
      </c>
      <c r="C39" s="20">
        <v>2005</v>
      </c>
      <c r="D39" s="20" t="s">
        <v>128</v>
      </c>
      <c r="E39" s="19" t="s">
        <v>14</v>
      </c>
      <c r="F39" s="21">
        <v>516</v>
      </c>
      <c r="G39" s="17"/>
      <c r="H39" s="17">
        <v>166</v>
      </c>
      <c r="I39" s="17">
        <f t="shared" si="0"/>
        <v>682</v>
      </c>
      <c r="J39" s="5">
        <v>1</v>
      </c>
    </row>
    <row r="40" spans="1:10" x14ac:dyDescent="0.2">
      <c r="A40" s="5">
        <v>38</v>
      </c>
      <c r="B40" s="19" t="s">
        <v>165</v>
      </c>
      <c r="C40" s="20">
        <v>2004</v>
      </c>
      <c r="D40" s="20" t="s">
        <v>128</v>
      </c>
      <c r="E40" s="19" t="s">
        <v>51</v>
      </c>
      <c r="F40" s="21">
        <v>680</v>
      </c>
      <c r="G40" s="17"/>
      <c r="H40" s="17"/>
      <c r="I40" s="17">
        <f t="shared" si="0"/>
        <v>680</v>
      </c>
      <c r="J40" s="5">
        <v>1</v>
      </c>
    </row>
    <row r="41" spans="1:10" x14ac:dyDescent="0.2">
      <c r="A41" s="5">
        <v>39</v>
      </c>
      <c r="B41" s="19" t="s">
        <v>166</v>
      </c>
      <c r="C41" s="20">
        <v>2005</v>
      </c>
      <c r="D41" s="20" t="s">
        <v>128</v>
      </c>
      <c r="E41" s="19" t="s">
        <v>20</v>
      </c>
      <c r="F41" s="21">
        <v>374</v>
      </c>
      <c r="G41" s="17"/>
      <c r="H41" s="17">
        <v>282</v>
      </c>
      <c r="I41" s="17">
        <f t="shared" si="0"/>
        <v>656</v>
      </c>
      <c r="J41" s="5">
        <v>1</v>
      </c>
    </row>
    <row r="42" spans="1:10" x14ac:dyDescent="0.2">
      <c r="A42" s="5">
        <v>40</v>
      </c>
      <c r="B42" s="19" t="s">
        <v>167</v>
      </c>
      <c r="C42" s="20">
        <v>2004</v>
      </c>
      <c r="D42" s="20" t="s">
        <v>128</v>
      </c>
      <c r="E42" s="19" t="s">
        <v>20</v>
      </c>
      <c r="F42" s="21">
        <v>452</v>
      </c>
      <c r="G42" s="17"/>
      <c r="H42" s="17">
        <v>201</v>
      </c>
      <c r="I42" s="17">
        <f t="shared" si="0"/>
        <v>653</v>
      </c>
      <c r="J42" s="5">
        <v>1</v>
      </c>
    </row>
    <row r="43" spans="1:10" x14ac:dyDescent="0.2">
      <c r="A43" s="5">
        <v>41</v>
      </c>
      <c r="B43" s="19" t="s">
        <v>168</v>
      </c>
      <c r="C43" s="20">
        <v>2004</v>
      </c>
      <c r="D43" s="20" t="s">
        <v>128</v>
      </c>
      <c r="E43" s="19" t="s">
        <v>77</v>
      </c>
      <c r="F43" s="21">
        <v>652</v>
      </c>
      <c r="G43" s="17"/>
      <c r="H43" s="17"/>
      <c r="I43" s="17">
        <f t="shared" si="0"/>
        <v>652</v>
      </c>
      <c r="J43" s="5">
        <v>1</v>
      </c>
    </row>
    <row r="44" spans="1:10" x14ac:dyDescent="0.2">
      <c r="A44" s="5">
        <v>42</v>
      </c>
      <c r="B44" s="19" t="s">
        <v>169</v>
      </c>
      <c r="C44" s="20">
        <v>2005</v>
      </c>
      <c r="D44" s="20" t="s">
        <v>128</v>
      </c>
      <c r="E44" s="19" t="s">
        <v>20</v>
      </c>
      <c r="F44" s="21">
        <v>402</v>
      </c>
      <c r="G44" s="17"/>
      <c r="H44" s="17">
        <v>204</v>
      </c>
      <c r="I44" s="17">
        <f t="shared" si="0"/>
        <v>606</v>
      </c>
      <c r="J44" s="5">
        <v>1</v>
      </c>
    </row>
    <row r="45" spans="1:10" x14ac:dyDescent="0.2">
      <c r="A45" s="5">
        <v>43</v>
      </c>
      <c r="B45" s="19" t="s">
        <v>170</v>
      </c>
      <c r="C45" s="20">
        <v>2005</v>
      </c>
      <c r="D45" s="20" t="s">
        <v>128</v>
      </c>
      <c r="E45" s="19" t="s">
        <v>11</v>
      </c>
      <c r="F45" s="21">
        <v>582</v>
      </c>
      <c r="G45" s="17"/>
      <c r="H45" s="17"/>
      <c r="I45" s="17">
        <f t="shared" si="0"/>
        <v>582</v>
      </c>
      <c r="J45" s="5">
        <v>1</v>
      </c>
    </row>
    <row r="46" spans="1:10" x14ac:dyDescent="0.2">
      <c r="A46" s="5">
        <v>44</v>
      </c>
      <c r="B46" s="19" t="s">
        <v>171</v>
      </c>
      <c r="C46" s="20">
        <v>2004</v>
      </c>
      <c r="D46" s="20" t="s">
        <v>128</v>
      </c>
      <c r="E46" s="19" t="s">
        <v>51</v>
      </c>
      <c r="F46" s="21">
        <v>568</v>
      </c>
      <c r="G46" s="17"/>
      <c r="H46" s="17"/>
      <c r="I46" s="17">
        <f t="shared" si="0"/>
        <v>568</v>
      </c>
      <c r="J46" s="5">
        <v>1</v>
      </c>
    </row>
    <row r="47" spans="1:10" x14ac:dyDescent="0.2">
      <c r="A47" s="5">
        <v>45</v>
      </c>
      <c r="B47" s="19" t="s">
        <v>172</v>
      </c>
      <c r="C47" s="20">
        <v>2005</v>
      </c>
      <c r="D47" s="20" t="s">
        <v>128</v>
      </c>
      <c r="E47" s="19" t="s">
        <v>24</v>
      </c>
      <c r="F47" s="21">
        <v>564</v>
      </c>
      <c r="G47" s="17"/>
      <c r="H47" s="17"/>
      <c r="I47" s="17">
        <f t="shared" si="0"/>
        <v>564</v>
      </c>
      <c r="J47" s="5">
        <v>1</v>
      </c>
    </row>
    <row r="48" spans="1:10" x14ac:dyDescent="0.2">
      <c r="A48" s="5">
        <v>46</v>
      </c>
      <c r="B48" s="19" t="s">
        <v>173</v>
      </c>
      <c r="C48" s="20">
        <v>2005</v>
      </c>
      <c r="D48" s="20" t="s">
        <v>128</v>
      </c>
      <c r="E48" s="19" t="s">
        <v>34</v>
      </c>
      <c r="F48" s="21">
        <v>562</v>
      </c>
      <c r="G48" s="17"/>
      <c r="H48" s="17"/>
      <c r="I48" s="17">
        <f t="shared" si="0"/>
        <v>562</v>
      </c>
      <c r="J48" s="5">
        <v>1</v>
      </c>
    </row>
    <row r="49" spans="1:10" x14ac:dyDescent="0.2">
      <c r="A49" s="5">
        <v>47</v>
      </c>
      <c r="B49" s="19" t="s">
        <v>174</v>
      </c>
      <c r="C49" s="20">
        <v>2005</v>
      </c>
      <c r="D49" s="20" t="s">
        <v>128</v>
      </c>
      <c r="E49" s="19" t="s">
        <v>16</v>
      </c>
      <c r="F49" s="21">
        <v>518</v>
      </c>
      <c r="G49" s="17"/>
      <c r="H49" s="17"/>
      <c r="I49" s="17">
        <f t="shared" si="0"/>
        <v>518</v>
      </c>
      <c r="J49" s="5">
        <v>1</v>
      </c>
    </row>
    <row r="50" spans="1:10" x14ac:dyDescent="0.2">
      <c r="A50" s="5">
        <v>48</v>
      </c>
      <c r="B50" s="16" t="s">
        <v>175</v>
      </c>
      <c r="C50" s="5">
        <v>2004</v>
      </c>
      <c r="D50" s="5" t="s">
        <v>128</v>
      </c>
      <c r="E50" s="16" t="s">
        <v>18</v>
      </c>
      <c r="F50" s="17">
        <v>0</v>
      </c>
      <c r="G50" s="17"/>
      <c r="H50" s="17">
        <v>449</v>
      </c>
      <c r="I50" s="17">
        <f t="shared" si="0"/>
        <v>449</v>
      </c>
      <c r="J50" s="5">
        <v>1</v>
      </c>
    </row>
  </sheetData>
  <pageMargins left="0.78749999999999998" right="0.78749999999999998" top="1.05277777777778" bottom="1.05277777777778" header="0.78749999999999998" footer="0.78749999999999998"/>
  <pageSetup paperSize="0" scale="0" firstPageNumber="0" orientation="portrait" usePrinterDefaults="0" horizontalDpi="0" verticalDpi="0" copies="0"/>
  <headerFooter>
    <oddHeader>&amp;C&amp;"Times New Roman,Standard"&amp;12&amp;A</oddHeader>
    <oddFooter>&amp;C&amp;"Times New Roman,Standard"&amp;12Seite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1"/>
  <sheetViews>
    <sheetView zoomScaleNormal="100" workbookViewId="0">
      <selection activeCell="B2" sqref="B2"/>
    </sheetView>
  </sheetViews>
  <sheetFormatPr baseColWidth="10" defaultColWidth="9.140625" defaultRowHeight="12.75" x14ac:dyDescent="0.2"/>
  <cols>
    <col min="1" max="1" width="8.140625" style="2"/>
    <col min="2" max="2" width="11.5703125" style="2"/>
    <col min="3" max="1025" width="11.5703125"/>
  </cols>
  <sheetData>
    <row r="1" spans="1:2" x14ac:dyDescent="0.2">
      <c r="A1" s="2" t="s">
        <v>176</v>
      </c>
      <c r="B1" s="2" t="s">
        <v>177</v>
      </c>
    </row>
    <row r="2" spans="1:2" x14ac:dyDescent="0.2">
      <c r="A2" s="2">
        <v>1</v>
      </c>
      <c r="B2" s="2">
        <v>100</v>
      </c>
    </row>
    <row r="3" spans="1:2" x14ac:dyDescent="0.2">
      <c r="A3" s="2">
        <v>2</v>
      </c>
      <c r="B3" s="2">
        <v>90</v>
      </c>
    </row>
    <row r="4" spans="1:2" x14ac:dyDescent="0.2">
      <c r="A4" s="2">
        <v>3</v>
      </c>
      <c r="B4" s="2">
        <v>80</v>
      </c>
    </row>
    <row r="5" spans="1:2" x14ac:dyDescent="0.2">
      <c r="A5" s="2">
        <v>4</v>
      </c>
      <c r="B5" s="2">
        <v>75</v>
      </c>
    </row>
    <row r="6" spans="1:2" x14ac:dyDescent="0.2">
      <c r="A6" s="2">
        <v>5</v>
      </c>
      <c r="B6" s="2">
        <v>70</v>
      </c>
    </row>
    <row r="7" spans="1:2" x14ac:dyDescent="0.2">
      <c r="A7" s="2">
        <v>6</v>
      </c>
      <c r="B7" s="2">
        <v>65</v>
      </c>
    </row>
    <row r="8" spans="1:2" x14ac:dyDescent="0.2">
      <c r="A8" s="2">
        <v>7</v>
      </c>
      <c r="B8" s="2">
        <v>60</v>
      </c>
    </row>
    <row r="9" spans="1:2" x14ac:dyDescent="0.2">
      <c r="A9" s="2">
        <v>8</v>
      </c>
      <c r="B9" s="2">
        <v>55</v>
      </c>
    </row>
    <row r="10" spans="1:2" x14ac:dyDescent="0.2">
      <c r="A10" s="2">
        <v>9</v>
      </c>
      <c r="B10" s="2">
        <v>52</v>
      </c>
    </row>
    <row r="11" spans="1:2" x14ac:dyDescent="0.2">
      <c r="A11" s="2">
        <v>10</v>
      </c>
      <c r="B11" s="2">
        <v>49</v>
      </c>
    </row>
    <row r="12" spans="1:2" x14ac:dyDescent="0.2">
      <c r="A12" s="2">
        <v>11</v>
      </c>
      <c r="B12" s="2">
        <v>46</v>
      </c>
    </row>
    <row r="13" spans="1:2" x14ac:dyDescent="0.2">
      <c r="A13" s="2">
        <v>12</v>
      </c>
      <c r="B13" s="2">
        <v>43</v>
      </c>
    </row>
    <row r="14" spans="1:2" x14ac:dyDescent="0.2">
      <c r="A14" s="2">
        <v>13</v>
      </c>
      <c r="B14" s="2">
        <v>40</v>
      </c>
    </row>
    <row r="15" spans="1:2" x14ac:dyDescent="0.2">
      <c r="A15" s="2">
        <v>14</v>
      </c>
      <c r="B15" s="2">
        <v>37</v>
      </c>
    </row>
    <row r="16" spans="1:2" x14ac:dyDescent="0.2">
      <c r="A16" s="2">
        <v>15</v>
      </c>
      <c r="B16" s="2">
        <v>34</v>
      </c>
    </row>
    <row r="17" spans="1:2" x14ac:dyDescent="0.2">
      <c r="A17" s="2">
        <v>16</v>
      </c>
      <c r="B17" s="2">
        <v>31</v>
      </c>
    </row>
    <row r="18" spans="1:2" x14ac:dyDescent="0.2">
      <c r="A18" s="2">
        <v>17</v>
      </c>
      <c r="B18" s="2">
        <v>28</v>
      </c>
    </row>
    <row r="19" spans="1:2" x14ac:dyDescent="0.2">
      <c r="A19" s="2">
        <v>18</v>
      </c>
      <c r="B19" s="2">
        <v>25</v>
      </c>
    </row>
    <row r="20" spans="1:2" x14ac:dyDescent="0.2">
      <c r="A20" s="2">
        <v>19</v>
      </c>
      <c r="B20" s="2">
        <v>22</v>
      </c>
    </row>
    <row r="21" spans="1:2" x14ac:dyDescent="0.2">
      <c r="A21" s="2">
        <v>20</v>
      </c>
      <c r="B21" s="2">
        <v>20</v>
      </c>
    </row>
    <row r="22" spans="1:2" x14ac:dyDescent="0.2">
      <c r="A22" s="2">
        <v>21</v>
      </c>
      <c r="B22" s="2">
        <v>18</v>
      </c>
    </row>
    <row r="23" spans="1:2" x14ac:dyDescent="0.2">
      <c r="A23" s="2">
        <v>22</v>
      </c>
      <c r="B23" s="2">
        <v>16</v>
      </c>
    </row>
    <row r="24" spans="1:2" x14ac:dyDescent="0.2">
      <c r="A24" s="2">
        <v>23</v>
      </c>
      <c r="B24" s="2">
        <v>14</v>
      </c>
    </row>
    <row r="25" spans="1:2" x14ac:dyDescent="0.2">
      <c r="A25" s="2">
        <v>24</v>
      </c>
      <c r="B25" s="2">
        <v>12</v>
      </c>
    </row>
    <row r="26" spans="1:2" x14ac:dyDescent="0.2">
      <c r="A26" s="2">
        <v>25</v>
      </c>
      <c r="B26" s="2">
        <v>10</v>
      </c>
    </row>
    <row r="27" spans="1:2" x14ac:dyDescent="0.2">
      <c r="A27" s="2">
        <v>26</v>
      </c>
      <c r="B27" s="2">
        <v>8</v>
      </c>
    </row>
    <row r="28" spans="1:2" x14ac:dyDescent="0.2">
      <c r="A28" s="2">
        <v>27</v>
      </c>
      <c r="B28" s="2">
        <v>6</v>
      </c>
    </row>
    <row r="29" spans="1:2" x14ac:dyDescent="0.2">
      <c r="A29" s="2">
        <v>28</v>
      </c>
      <c r="B29" s="2">
        <v>4</v>
      </c>
    </row>
    <row r="30" spans="1:2" x14ac:dyDescent="0.2">
      <c r="A30" s="2">
        <v>29</v>
      </c>
      <c r="B30" s="2">
        <v>2</v>
      </c>
    </row>
    <row r="31" spans="1:2" x14ac:dyDescent="0.2">
      <c r="A31" s="2">
        <v>30</v>
      </c>
      <c r="B31" s="2">
        <v>1</v>
      </c>
    </row>
    <row r="32" spans="1:2" x14ac:dyDescent="0.2">
      <c r="A32" s="2">
        <v>31</v>
      </c>
      <c r="B32" s="2">
        <v>1</v>
      </c>
    </row>
    <row r="33" spans="1:2" x14ac:dyDescent="0.2">
      <c r="A33" s="2">
        <v>32</v>
      </c>
      <c r="B33" s="2">
        <v>1</v>
      </c>
    </row>
    <row r="34" spans="1:2" x14ac:dyDescent="0.2">
      <c r="A34" s="2">
        <v>33</v>
      </c>
      <c r="B34" s="2">
        <v>1</v>
      </c>
    </row>
    <row r="35" spans="1:2" x14ac:dyDescent="0.2">
      <c r="A35" s="2">
        <v>34</v>
      </c>
      <c r="B35" s="2">
        <v>1</v>
      </c>
    </row>
    <row r="36" spans="1:2" x14ac:dyDescent="0.2">
      <c r="A36" s="2">
        <v>35</v>
      </c>
      <c r="B36" s="2">
        <v>1</v>
      </c>
    </row>
    <row r="37" spans="1:2" x14ac:dyDescent="0.2">
      <c r="A37" s="2">
        <v>36</v>
      </c>
      <c r="B37" s="2">
        <v>1</v>
      </c>
    </row>
    <row r="38" spans="1:2" x14ac:dyDescent="0.2">
      <c r="A38" s="2">
        <v>37</v>
      </c>
      <c r="B38" s="2">
        <v>1</v>
      </c>
    </row>
    <row r="39" spans="1:2" x14ac:dyDescent="0.2">
      <c r="A39" s="2">
        <v>38</v>
      </c>
      <c r="B39" s="2">
        <v>1</v>
      </c>
    </row>
    <row r="40" spans="1:2" x14ac:dyDescent="0.2">
      <c r="A40" s="2">
        <v>39</v>
      </c>
      <c r="B40" s="2">
        <v>1</v>
      </c>
    </row>
    <row r="41" spans="1:2" x14ac:dyDescent="0.2">
      <c r="A41" s="2">
        <v>40</v>
      </c>
      <c r="B41" s="2">
        <v>1</v>
      </c>
    </row>
    <row r="42" spans="1:2" x14ac:dyDescent="0.2">
      <c r="A42" s="2">
        <v>41</v>
      </c>
      <c r="B42" s="2">
        <v>1</v>
      </c>
    </row>
    <row r="43" spans="1:2" x14ac:dyDescent="0.2">
      <c r="A43" s="2">
        <v>42</v>
      </c>
      <c r="B43" s="2">
        <v>1</v>
      </c>
    </row>
    <row r="44" spans="1:2" x14ac:dyDescent="0.2">
      <c r="A44" s="2">
        <v>43</v>
      </c>
      <c r="B44" s="2">
        <v>1</v>
      </c>
    </row>
    <row r="45" spans="1:2" x14ac:dyDescent="0.2">
      <c r="A45" s="2">
        <v>44</v>
      </c>
      <c r="B45" s="2">
        <v>1</v>
      </c>
    </row>
    <row r="46" spans="1:2" x14ac:dyDescent="0.2">
      <c r="A46" s="2">
        <v>45</v>
      </c>
      <c r="B46" s="2">
        <v>1</v>
      </c>
    </row>
    <row r="47" spans="1:2" x14ac:dyDescent="0.2">
      <c r="A47" s="2">
        <v>46</v>
      </c>
      <c r="B47" s="2">
        <v>1</v>
      </c>
    </row>
    <row r="48" spans="1:2" x14ac:dyDescent="0.2">
      <c r="A48" s="2">
        <v>47</v>
      </c>
      <c r="B48" s="2">
        <v>1</v>
      </c>
    </row>
    <row r="49" spans="1:2" x14ac:dyDescent="0.2">
      <c r="A49" s="2">
        <v>48</v>
      </c>
      <c r="B49" s="2">
        <v>1</v>
      </c>
    </row>
    <row r="50" spans="1:2" x14ac:dyDescent="0.2">
      <c r="A50" s="2">
        <v>49</v>
      </c>
      <c r="B50" s="2">
        <v>1</v>
      </c>
    </row>
    <row r="51" spans="1:2" x14ac:dyDescent="0.2">
      <c r="A51" s="2">
        <v>50</v>
      </c>
      <c r="B51" s="2">
        <v>1</v>
      </c>
    </row>
  </sheetData>
  <pageMargins left="0.78749999999999998" right="0.78749999999999998" top="1.05277777777778" bottom="1.05277777777778" header="0.78749999999999998" footer="0.78749999999999998"/>
  <pageSetup paperSize="0" scale="0" firstPageNumber="0" orientation="portrait" usePrinterDefaults="0" horizontalDpi="0" verticalDpi="0" copies="0"/>
  <headerFooter>
    <oddHeader>&amp;C&amp;"Times New Roman,Standard"&amp;12&amp;A</oddHeader>
    <oddFooter>&amp;C&amp;"Times New Roman,Standard"&amp;12Seite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"/>
  <sheetViews>
    <sheetView zoomScaleNormal="100" workbookViewId="0">
      <selection activeCell="E1" sqref="E1"/>
    </sheetView>
  </sheetViews>
  <sheetFormatPr baseColWidth="10" defaultColWidth="9.140625" defaultRowHeight="12.75" x14ac:dyDescent="0.2"/>
  <cols>
    <col min="1" max="1" width="6" style="2"/>
    <col min="2" max="2" width="21.5703125"/>
    <col min="3" max="3" width="7.85546875" style="2"/>
    <col min="4" max="4" width="8.28515625" style="2"/>
    <col min="5" max="5" width="9.5703125" style="2"/>
    <col min="6" max="6" width="5.28515625"/>
    <col min="7" max="7" width="5.85546875" style="2"/>
    <col min="8" max="8" width="24.7109375"/>
    <col min="9" max="9" width="7.5703125" style="2"/>
    <col min="10" max="10" width="6.5703125" style="2"/>
    <col min="11" max="11" width="9" style="2"/>
    <col min="12" max="1025" width="11.5703125"/>
  </cols>
  <sheetData>
    <row r="1" spans="1:11" x14ac:dyDescent="0.2">
      <c r="B1" s="25"/>
      <c r="C1" s="26" t="s">
        <v>8</v>
      </c>
      <c r="D1" s="26" t="s">
        <v>50</v>
      </c>
      <c r="E1" s="26" t="s">
        <v>178</v>
      </c>
      <c r="F1" s="27"/>
      <c r="G1" s="27"/>
      <c r="H1" s="26"/>
      <c r="I1" s="26" t="s">
        <v>85</v>
      </c>
      <c r="J1" s="26" t="s">
        <v>128</v>
      </c>
      <c r="K1" s="26" t="s">
        <v>179</v>
      </c>
    </row>
    <row r="3" spans="1:11" x14ac:dyDescent="0.2">
      <c r="A3" s="2">
        <v>1</v>
      </c>
      <c r="B3" t="s">
        <v>180</v>
      </c>
      <c r="C3" s="2">
        <v>239</v>
      </c>
      <c r="D3" s="2">
        <v>151</v>
      </c>
      <c r="E3" s="2">
        <f t="shared" ref="E3:E15" si="0">C3+D3</f>
        <v>390</v>
      </c>
      <c r="G3" s="2">
        <v>1</v>
      </c>
      <c r="H3" t="s">
        <v>181</v>
      </c>
      <c r="I3" s="2">
        <v>400</v>
      </c>
      <c r="J3" s="2">
        <v>90</v>
      </c>
      <c r="K3" s="2">
        <f t="shared" ref="K3:K15" si="1">I3+J3</f>
        <v>490</v>
      </c>
    </row>
    <row r="4" spans="1:11" x14ac:dyDescent="0.2">
      <c r="A4" s="2">
        <v>2</v>
      </c>
      <c r="B4" t="s">
        <v>182</v>
      </c>
      <c r="C4" s="2">
        <v>177</v>
      </c>
      <c r="D4" s="2">
        <v>192</v>
      </c>
      <c r="E4" s="2">
        <f t="shared" si="0"/>
        <v>369</v>
      </c>
      <c r="G4" s="2">
        <v>2</v>
      </c>
      <c r="H4" t="s">
        <v>183</v>
      </c>
      <c r="I4" s="2">
        <v>238</v>
      </c>
      <c r="J4" s="2">
        <v>131</v>
      </c>
      <c r="K4" s="2">
        <f t="shared" si="1"/>
        <v>369</v>
      </c>
    </row>
    <row r="5" spans="1:11" x14ac:dyDescent="0.2">
      <c r="A5" s="2">
        <v>3</v>
      </c>
      <c r="B5" t="s">
        <v>183</v>
      </c>
      <c r="C5" s="2">
        <v>151</v>
      </c>
      <c r="D5" s="2">
        <v>197</v>
      </c>
      <c r="E5" s="2">
        <f t="shared" si="0"/>
        <v>348</v>
      </c>
      <c r="G5" s="2">
        <v>3</v>
      </c>
      <c r="H5" t="s">
        <v>182</v>
      </c>
      <c r="I5" s="2">
        <v>53</v>
      </c>
      <c r="J5" s="2">
        <v>214</v>
      </c>
      <c r="K5" s="2">
        <f t="shared" si="1"/>
        <v>267</v>
      </c>
    </row>
    <row r="6" spans="1:11" x14ac:dyDescent="0.2">
      <c r="A6" s="2">
        <v>4</v>
      </c>
      <c r="B6" t="s">
        <v>184</v>
      </c>
      <c r="C6" s="2">
        <v>120</v>
      </c>
      <c r="D6" s="2">
        <v>130</v>
      </c>
      <c r="E6" s="2">
        <f t="shared" si="0"/>
        <v>250</v>
      </c>
      <c r="G6" s="2">
        <v>4</v>
      </c>
      <c r="H6" t="s">
        <v>180</v>
      </c>
      <c r="I6" s="2">
        <v>45</v>
      </c>
      <c r="J6" s="2">
        <v>174</v>
      </c>
      <c r="K6" s="2">
        <f t="shared" si="1"/>
        <v>219</v>
      </c>
    </row>
    <row r="7" spans="1:11" x14ac:dyDescent="0.2">
      <c r="A7" s="2">
        <v>5</v>
      </c>
      <c r="B7" t="s">
        <v>185</v>
      </c>
      <c r="C7" s="2">
        <v>244</v>
      </c>
      <c r="E7" s="2">
        <f t="shared" si="0"/>
        <v>244</v>
      </c>
      <c r="G7" s="2">
        <v>5</v>
      </c>
      <c r="H7" t="s">
        <v>186</v>
      </c>
      <c r="I7" s="2">
        <v>70</v>
      </c>
      <c r="J7" s="2">
        <v>130</v>
      </c>
      <c r="K7" s="2">
        <f t="shared" si="1"/>
        <v>200</v>
      </c>
    </row>
    <row r="8" spans="1:11" x14ac:dyDescent="0.2">
      <c r="A8" s="2">
        <v>6</v>
      </c>
      <c r="B8" t="s">
        <v>181</v>
      </c>
      <c r="D8" s="2">
        <v>202</v>
      </c>
      <c r="E8" s="2">
        <f t="shared" si="0"/>
        <v>202</v>
      </c>
      <c r="G8" s="2">
        <v>6</v>
      </c>
      <c r="H8" t="s">
        <v>184</v>
      </c>
      <c r="I8" s="2">
        <v>25</v>
      </c>
      <c r="J8" s="2">
        <v>143</v>
      </c>
      <c r="K8" s="2">
        <f t="shared" si="1"/>
        <v>168</v>
      </c>
    </row>
    <row r="9" spans="1:11" x14ac:dyDescent="0.2">
      <c r="A9" s="2">
        <v>7</v>
      </c>
      <c r="B9" t="s">
        <v>187</v>
      </c>
      <c r="C9" s="2">
        <v>8</v>
      </c>
      <c r="D9" s="2">
        <v>164</v>
      </c>
      <c r="E9" s="2">
        <f t="shared" si="0"/>
        <v>172</v>
      </c>
      <c r="G9" s="2">
        <v>7</v>
      </c>
      <c r="H9" t="s">
        <v>188</v>
      </c>
      <c r="I9" s="2">
        <v>68</v>
      </c>
      <c r="J9" s="2">
        <v>75</v>
      </c>
      <c r="K9" s="2">
        <f t="shared" si="1"/>
        <v>143</v>
      </c>
    </row>
    <row r="10" spans="1:11" x14ac:dyDescent="0.2">
      <c r="A10" s="2">
        <v>8</v>
      </c>
      <c r="B10" t="s">
        <v>189</v>
      </c>
      <c r="C10" s="2">
        <v>71</v>
      </c>
      <c r="E10" s="2">
        <f t="shared" si="0"/>
        <v>71</v>
      </c>
      <c r="G10" s="2">
        <v>8</v>
      </c>
      <c r="H10" t="s">
        <v>187</v>
      </c>
      <c r="I10" s="2">
        <v>47</v>
      </c>
      <c r="J10" s="2">
        <v>64</v>
      </c>
      <c r="K10" s="2">
        <f t="shared" si="1"/>
        <v>111</v>
      </c>
    </row>
    <row r="11" spans="1:11" x14ac:dyDescent="0.2">
      <c r="A11" s="2">
        <v>9</v>
      </c>
      <c r="B11" t="s">
        <v>190</v>
      </c>
      <c r="C11" s="2">
        <v>25</v>
      </c>
      <c r="D11" s="2">
        <v>38</v>
      </c>
      <c r="E11" s="2">
        <f t="shared" si="0"/>
        <v>63</v>
      </c>
      <c r="G11" s="2">
        <v>9</v>
      </c>
      <c r="H11" t="s">
        <v>189</v>
      </c>
      <c r="I11" s="2">
        <v>65</v>
      </c>
      <c r="K11" s="2">
        <f t="shared" si="1"/>
        <v>65</v>
      </c>
    </row>
    <row r="12" spans="1:11" x14ac:dyDescent="0.2">
      <c r="A12" s="2">
        <v>10</v>
      </c>
      <c r="B12" t="s">
        <v>186</v>
      </c>
      <c r="C12" s="2">
        <v>49</v>
      </c>
      <c r="E12" s="2">
        <f t="shared" si="0"/>
        <v>49</v>
      </c>
      <c r="G12" s="2">
        <v>10</v>
      </c>
      <c r="H12" t="s">
        <v>185</v>
      </c>
      <c r="J12" s="2">
        <v>51</v>
      </c>
      <c r="K12" s="2">
        <f t="shared" si="1"/>
        <v>51</v>
      </c>
    </row>
    <row r="13" spans="1:11" x14ac:dyDescent="0.2">
      <c r="A13" s="2">
        <v>11</v>
      </c>
      <c r="B13" t="s">
        <v>191</v>
      </c>
      <c r="C13" s="2">
        <v>22</v>
      </c>
      <c r="E13" s="2">
        <f t="shared" si="0"/>
        <v>22</v>
      </c>
      <c r="G13" s="2">
        <v>11</v>
      </c>
      <c r="H13" t="s">
        <v>192</v>
      </c>
      <c r="J13" s="2">
        <v>30</v>
      </c>
      <c r="K13" s="2">
        <f t="shared" si="1"/>
        <v>30</v>
      </c>
    </row>
    <row r="14" spans="1:11" x14ac:dyDescent="0.2">
      <c r="A14" s="2">
        <v>12</v>
      </c>
      <c r="B14" t="s">
        <v>193</v>
      </c>
      <c r="D14" s="2">
        <v>11</v>
      </c>
      <c r="E14" s="2">
        <f t="shared" si="0"/>
        <v>11</v>
      </c>
      <c r="G14" s="2">
        <v>12</v>
      </c>
      <c r="H14" t="s">
        <v>193</v>
      </c>
      <c r="I14" s="2">
        <v>22</v>
      </c>
      <c r="J14" s="2">
        <v>1</v>
      </c>
      <c r="K14" s="2">
        <f t="shared" si="1"/>
        <v>23</v>
      </c>
    </row>
    <row r="15" spans="1:11" x14ac:dyDescent="0.2">
      <c r="A15" s="2">
        <v>13</v>
      </c>
      <c r="B15" t="s">
        <v>192</v>
      </c>
      <c r="D15" s="2">
        <v>8</v>
      </c>
      <c r="E15" s="2">
        <f t="shared" si="0"/>
        <v>8</v>
      </c>
      <c r="G15" s="2">
        <v>13</v>
      </c>
      <c r="H15" t="s">
        <v>190</v>
      </c>
      <c r="I15" s="2">
        <v>11</v>
      </c>
      <c r="J15" s="2">
        <v>1</v>
      </c>
      <c r="K15" s="2">
        <f t="shared" si="1"/>
        <v>12</v>
      </c>
    </row>
    <row r="17" spans="2:2" x14ac:dyDescent="0.2">
      <c r="B17" t="s">
        <v>1</v>
      </c>
    </row>
  </sheetData>
  <pageMargins left="0.78749999999999998" right="0.78749999999999998" top="1.05277777777778" bottom="1.05277777777778" header="0.78749999999999998" footer="0.78749999999999998"/>
  <pageSetup paperSize="0" scale="0" firstPageNumber="0" orientation="portrait" usePrinterDefaults="0" horizontalDpi="0" verticalDpi="0" copies="0"/>
  <headerFooter>
    <oddHeader>&amp;C&amp;"Times New Roman,Standard"&amp;12&amp;A</oddHeader>
    <oddFooter>&amp;C&amp;"Times New Roman,Standard"&amp;12Seite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zoomScaleNormal="100" workbookViewId="0">
      <selection activeCell="G27" sqref="G27"/>
    </sheetView>
  </sheetViews>
  <sheetFormatPr baseColWidth="10" defaultColWidth="9.140625" defaultRowHeight="12.75" x14ac:dyDescent="0.2"/>
  <cols>
    <col min="1" max="2" width="11.5703125"/>
    <col min="3" max="3" width="21"/>
    <col min="4" max="4" width="11.5703125" style="2"/>
    <col min="5" max="1025" width="11.5703125"/>
  </cols>
  <sheetData>
    <row r="1" spans="1:5" x14ac:dyDescent="0.2">
      <c r="D1" s="2" t="s">
        <v>194</v>
      </c>
    </row>
    <row r="2" spans="1:5" x14ac:dyDescent="0.2">
      <c r="A2" t="s">
        <v>8</v>
      </c>
      <c r="B2" t="s">
        <v>195</v>
      </c>
      <c r="C2" t="s">
        <v>185</v>
      </c>
      <c r="D2" s="2">
        <v>12</v>
      </c>
      <c r="E2" s="28">
        <v>42833</v>
      </c>
    </row>
    <row r="3" spans="1:5" x14ac:dyDescent="0.2">
      <c r="A3" t="s">
        <v>50</v>
      </c>
      <c r="B3" t="s">
        <v>195</v>
      </c>
      <c r="C3" t="s">
        <v>183</v>
      </c>
      <c r="D3" s="2">
        <v>8</v>
      </c>
      <c r="E3" s="28">
        <v>42833</v>
      </c>
    </row>
    <row r="4" spans="1:5" x14ac:dyDescent="0.2">
      <c r="A4" t="s">
        <v>8</v>
      </c>
      <c r="B4" t="s">
        <v>195</v>
      </c>
      <c r="C4" t="s">
        <v>183</v>
      </c>
      <c r="D4" s="2">
        <v>8</v>
      </c>
      <c r="E4" s="28">
        <v>42833</v>
      </c>
    </row>
    <row r="5" spans="1:5" x14ac:dyDescent="0.2">
      <c r="A5" t="s">
        <v>50</v>
      </c>
      <c r="B5" t="s">
        <v>195</v>
      </c>
      <c r="C5" t="s">
        <v>182</v>
      </c>
      <c r="D5" s="2">
        <v>12</v>
      </c>
      <c r="E5" s="28">
        <v>42833</v>
      </c>
    </row>
    <row r="6" spans="1:5" x14ac:dyDescent="0.2">
      <c r="A6" t="s">
        <v>8</v>
      </c>
      <c r="B6" t="s">
        <v>195</v>
      </c>
      <c r="C6" t="s">
        <v>182</v>
      </c>
      <c r="D6" s="2">
        <v>7</v>
      </c>
      <c r="E6" s="28">
        <v>42833</v>
      </c>
    </row>
    <row r="7" spans="1:5" x14ac:dyDescent="0.2">
      <c r="A7" t="s">
        <v>50</v>
      </c>
      <c r="B7" t="s">
        <v>195</v>
      </c>
      <c r="C7" t="s">
        <v>196</v>
      </c>
      <c r="D7" s="2">
        <v>10</v>
      </c>
      <c r="E7" s="28">
        <v>42833</v>
      </c>
    </row>
    <row r="8" spans="1:5" x14ac:dyDescent="0.2">
      <c r="A8" t="s">
        <v>50</v>
      </c>
      <c r="B8" t="s">
        <v>195</v>
      </c>
      <c r="C8" t="s">
        <v>180</v>
      </c>
      <c r="D8" s="2">
        <v>7</v>
      </c>
      <c r="E8" s="28">
        <v>42833</v>
      </c>
    </row>
    <row r="9" spans="1:5" x14ac:dyDescent="0.2">
      <c r="A9" t="s">
        <v>8</v>
      </c>
      <c r="B9" t="s">
        <v>195</v>
      </c>
      <c r="C9" t="s">
        <v>180</v>
      </c>
      <c r="D9" s="2">
        <v>10</v>
      </c>
      <c r="E9" s="28">
        <v>42833</v>
      </c>
    </row>
    <row r="11" spans="1:5" x14ac:dyDescent="0.2">
      <c r="A11" t="s">
        <v>85</v>
      </c>
      <c r="B11" t="s">
        <v>195</v>
      </c>
      <c r="C11" t="s">
        <v>183</v>
      </c>
      <c r="D11" s="2">
        <v>10</v>
      </c>
      <c r="E11" s="28">
        <v>42833</v>
      </c>
    </row>
    <row r="12" spans="1:5" x14ac:dyDescent="0.2">
      <c r="A12" t="s">
        <v>128</v>
      </c>
      <c r="B12" t="s">
        <v>195</v>
      </c>
      <c r="C12" t="s">
        <v>183</v>
      </c>
      <c r="D12" s="2">
        <v>7</v>
      </c>
      <c r="E12" s="28">
        <v>42833</v>
      </c>
    </row>
    <row r="13" spans="1:5" x14ac:dyDescent="0.2">
      <c r="A13" t="s">
        <v>85</v>
      </c>
      <c r="B13" t="s">
        <v>195</v>
      </c>
      <c r="C13" t="s">
        <v>182</v>
      </c>
      <c r="D13" s="2">
        <v>6</v>
      </c>
      <c r="E13" s="28">
        <v>42833</v>
      </c>
    </row>
    <row r="14" spans="1:5" x14ac:dyDescent="0.2">
      <c r="A14" t="s">
        <v>128</v>
      </c>
      <c r="B14" t="s">
        <v>195</v>
      </c>
      <c r="C14" t="s">
        <v>182</v>
      </c>
      <c r="D14" s="2">
        <v>8</v>
      </c>
      <c r="E14" s="28">
        <v>42833</v>
      </c>
    </row>
    <row r="15" spans="1:5" x14ac:dyDescent="0.2">
      <c r="A15" t="s">
        <v>128</v>
      </c>
      <c r="B15" t="s">
        <v>195</v>
      </c>
      <c r="C15" t="s">
        <v>187</v>
      </c>
      <c r="D15" s="2">
        <v>10</v>
      </c>
      <c r="E15" s="28">
        <v>42833</v>
      </c>
    </row>
    <row r="16" spans="1:5" x14ac:dyDescent="0.2">
      <c r="A16" t="s">
        <v>128</v>
      </c>
      <c r="B16" t="s">
        <v>195</v>
      </c>
      <c r="C16" t="s">
        <v>186</v>
      </c>
      <c r="D16" s="2">
        <v>5</v>
      </c>
      <c r="E16" s="28">
        <v>42833</v>
      </c>
    </row>
    <row r="17" spans="1:6" x14ac:dyDescent="0.2">
      <c r="A17" t="s">
        <v>128</v>
      </c>
      <c r="B17" t="s">
        <v>195</v>
      </c>
      <c r="C17" t="s">
        <v>184</v>
      </c>
      <c r="D17" s="2">
        <v>12</v>
      </c>
      <c r="E17" s="28">
        <v>42833</v>
      </c>
    </row>
    <row r="18" spans="1:6" x14ac:dyDescent="0.2">
      <c r="A18" t="s">
        <v>85</v>
      </c>
      <c r="B18" t="s">
        <v>195</v>
      </c>
      <c r="C18" t="s">
        <v>196</v>
      </c>
      <c r="D18" s="2">
        <v>12</v>
      </c>
      <c r="E18" s="28">
        <v>42833</v>
      </c>
    </row>
    <row r="19" spans="1:6" x14ac:dyDescent="0.2">
      <c r="A19" t="s">
        <v>85</v>
      </c>
      <c r="B19" t="s">
        <v>195</v>
      </c>
      <c r="C19" t="s">
        <v>180</v>
      </c>
      <c r="D19" s="2">
        <v>8</v>
      </c>
      <c r="E19" s="28">
        <v>42833</v>
      </c>
    </row>
    <row r="20" spans="1:6" x14ac:dyDescent="0.2">
      <c r="A20" t="s">
        <v>128</v>
      </c>
      <c r="B20" t="s">
        <v>195</v>
      </c>
      <c r="C20" t="s">
        <v>180</v>
      </c>
      <c r="D20" s="2">
        <v>6</v>
      </c>
      <c r="E20" s="28">
        <v>42833</v>
      </c>
    </row>
    <row r="25" spans="1:6" x14ac:dyDescent="0.2">
      <c r="E25" t="s">
        <v>1</v>
      </c>
      <c r="F25" t="s">
        <v>1</v>
      </c>
    </row>
  </sheetData>
  <pageMargins left="0.78749999999999998" right="0.78749999999999998" top="1.05277777777778" bottom="1.05277777777778" header="0.78749999999999998" footer="0.78749999999999998"/>
  <pageSetup paperSize="0" scale="0" firstPageNumber="0" orientation="portrait" usePrinterDefaults="0" horizontalDpi="0" verticalDpi="0" copies="0"/>
  <headerFooter>
    <oddHeader>&amp;C&amp;"Times New Roman,Standard"&amp;12&amp;A</oddHeader>
    <oddFooter>&amp;C&amp;"Times New Roman,Standard"&amp;12Seite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7</vt:i4>
      </vt:variant>
    </vt:vector>
  </HeadingPairs>
  <TitlesOfParts>
    <vt:vector size="7" baseType="lpstr">
      <vt:lpstr>CM</vt:lpstr>
      <vt:lpstr>RM</vt:lpstr>
      <vt:lpstr>CF</vt:lpstr>
      <vt:lpstr>RF</vt:lpstr>
      <vt:lpstr>GP PUNKTE</vt:lpstr>
      <vt:lpstr>MANNSCHAFT</vt:lpstr>
      <vt:lpstr>STAFF.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Supra</cp:lastModifiedBy>
  <cp:revision>2</cp:revision>
  <dcterms:created xsi:type="dcterms:W3CDTF">2017-04-08T22:27:22Z</dcterms:created>
  <dcterms:modified xsi:type="dcterms:W3CDTF">2017-04-10T07:16:49Z</dcterms:modified>
  <dc:language>de-DE</dc:language>
</cp:coreProperties>
</file>