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ivicitta 2017\"/>
    </mc:Choice>
  </mc:AlternateContent>
  <bookViews>
    <workbookView xWindow="0" yWindow="0" windowWidth="20490" windowHeight="7530"/>
  </bookViews>
  <sheets>
    <sheet name="Foglio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7" i="1" l="1"/>
  <c r="K167" i="1"/>
  <c r="J167" i="1"/>
  <c r="L166" i="1"/>
  <c r="K166" i="1"/>
  <c r="J166" i="1"/>
  <c r="L168" i="1"/>
  <c r="K168" i="1"/>
  <c r="J168" i="1"/>
  <c r="L170" i="1"/>
  <c r="K170" i="1"/>
  <c r="J170" i="1"/>
  <c r="L169" i="1"/>
  <c r="K169" i="1"/>
  <c r="J169" i="1"/>
  <c r="L165" i="1"/>
  <c r="K165" i="1"/>
  <c r="J165" i="1"/>
  <c r="L164" i="1"/>
  <c r="K164" i="1"/>
  <c r="J164" i="1"/>
  <c r="L163" i="1"/>
  <c r="K163" i="1"/>
  <c r="J163" i="1"/>
  <c r="L162" i="1"/>
  <c r="K162" i="1"/>
  <c r="J162" i="1"/>
  <c r="L161" i="1"/>
  <c r="K161" i="1"/>
  <c r="J161" i="1"/>
  <c r="L160" i="1"/>
  <c r="K160" i="1"/>
  <c r="J160" i="1"/>
  <c r="L159" i="1"/>
  <c r="K159" i="1"/>
  <c r="J159" i="1"/>
  <c r="L158" i="1"/>
  <c r="K158" i="1"/>
  <c r="J158" i="1"/>
  <c r="L157" i="1"/>
  <c r="K157" i="1"/>
  <c r="J157" i="1"/>
  <c r="L156" i="1"/>
  <c r="K156" i="1"/>
  <c r="J156" i="1"/>
  <c r="L155" i="1"/>
  <c r="K155" i="1"/>
  <c r="J155" i="1"/>
  <c r="L154" i="1"/>
  <c r="K154" i="1"/>
  <c r="J154" i="1"/>
  <c r="L153" i="1"/>
  <c r="K153" i="1"/>
  <c r="J153" i="1"/>
  <c r="L152" i="1"/>
  <c r="K152" i="1"/>
  <c r="J152" i="1"/>
  <c r="L151" i="1"/>
  <c r="K151" i="1"/>
  <c r="J151" i="1"/>
  <c r="L150" i="1"/>
  <c r="K150" i="1"/>
  <c r="J150" i="1"/>
  <c r="L149" i="1"/>
  <c r="K149" i="1"/>
  <c r="J149" i="1"/>
  <c r="L148" i="1"/>
  <c r="K148" i="1"/>
  <c r="J148" i="1"/>
  <c r="L147" i="1"/>
  <c r="K147" i="1"/>
  <c r="J147" i="1"/>
  <c r="L146" i="1"/>
  <c r="K146" i="1"/>
  <c r="J146" i="1"/>
  <c r="L145" i="1"/>
  <c r="K145" i="1"/>
  <c r="J145" i="1"/>
  <c r="L144" i="1"/>
  <c r="K144" i="1"/>
  <c r="J144" i="1"/>
  <c r="L143" i="1"/>
  <c r="K143" i="1"/>
  <c r="J143" i="1"/>
  <c r="L142" i="1"/>
  <c r="K142" i="1"/>
  <c r="J142" i="1"/>
  <c r="L141" i="1"/>
  <c r="K141" i="1"/>
  <c r="J141" i="1"/>
  <c r="L140" i="1"/>
  <c r="K140" i="1"/>
  <c r="J140" i="1"/>
  <c r="L139" i="1"/>
  <c r="K139" i="1"/>
  <c r="J139" i="1"/>
  <c r="L138" i="1"/>
  <c r="K138" i="1"/>
  <c r="J138" i="1"/>
  <c r="L137" i="1"/>
  <c r="K137" i="1"/>
  <c r="J137" i="1"/>
  <c r="L136" i="1"/>
  <c r="K136" i="1"/>
  <c r="J136" i="1"/>
  <c r="L135" i="1"/>
  <c r="K135" i="1"/>
  <c r="J135" i="1"/>
  <c r="L134" i="1"/>
  <c r="K134" i="1"/>
  <c r="J134" i="1"/>
  <c r="L133" i="1"/>
  <c r="K133" i="1"/>
  <c r="J133" i="1"/>
  <c r="L132" i="1"/>
  <c r="K132" i="1"/>
  <c r="J132" i="1"/>
  <c r="L131" i="1"/>
  <c r="K131" i="1"/>
  <c r="J131" i="1"/>
  <c r="L130" i="1"/>
  <c r="K130" i="1"/>
  <c r="J130" i="1"/>
  <c r="L129" i="1"/>
  <c r="K129" i="1"/>
  <c r="J129" i="1"/>
  <c r="L128" i="1"/>
  <c r="K128" i="1"/>
  <c r="J128" i="1"/>
  <c r="L127" i="1"/>
  <c r="K127" i="1"/>
  <c r="J127" i="1"/>
  <c r="L126" i="1"/>
  <c r="K126" i="1"/>
  <c r="J126" i="1"/>
  <c r="L125" i="1"/>
  <c r="K125" i="1"/>
  <c r="J125" i="1"/>
  <c r="L124" i="1"/>
  <c r="K124" i="1"/>
  <c r="J124" i="1"/>
  <c r="L123" i="1"/>
  <c r="K123" i="1"/>
  <c r="J123" i="1"/>
  <c r="L122" i="1"/>
  <c r="K122" i="1"/>
  <c r="J122" i="1"/>
  <c r="L121" i="1"/>
  <c r="K121" i="1"/>
  <c r="J121" i="1"/>
  <c r="L120" i="1"/>
  <c r="K120" i="1"/>
  <c r="J120" i="1"/>
  <c r="L119" i="1"/>
  <c r="K119" i="1"/>
  <c r="J119" i="1"/>
  <c r="L118" i="1"/>
  <c r="K118" i="1"/>
  <c r="J118" i="1"/>
  <c r="L117" i="1"/>
  <c r="K117" i="1"/>
  <c r="J117" i="1"/>
  <c r="L116" i="1"/>
  <c r="K116" i="1"/>
  <c r="J116" i="1"/>
  <c r="L115" i="1"/>
  <c r="K115" i="1"/>
  <c r="J115" i="1"/>
  <c r="L114" i="1"/>
  <c r="K114" i="1"/>
  <c r="J114" i="1"/>
  <c r="L113" i="1"/>
  <c r="K113" i="1"/>
  <c r="J113" i="1"/>
  <c r="L112" i="1"/>
  <c r="K112" i="1"/>
  <c r="J112" i="1"/>
  <c r="L111" i="1"/>
  <c r="K111" i="1"/>
  <c r="J111" i="1"/>
  <c r="L110" i="1"/>
  <c r="K110" i="1"/>
  <c r="J110" i="1"/>
  <c r="L109" i="1"/>
  <c r="K109" i="1"/>
  <c r="J109" i="1"/>
  <c r="L108" i="1"/>
  <c r="K108" i="1"/>
  <c r="J108" i="1"/>
  <c r="L107" i="1"/>
  <c r="K107" i="1"/>
  <c r="J107" i="1"/>
  <c r="L106" i="1"/>
  <c r="K106" i="1"/>
  <c r="J106" i="1"/>
  <c r="L105" i="1"/>
  <c r="K105" i="1"/>
  <c r="J105" i="1"/>
  <c r="L104" i="1"/>
  <c r="K104" i="1"/>
  <c r="J104" i="1"/>
  <c r="L103" i="1"/>
  <c r="K103" i="1"/>
  <c r="J103" i="1"/>
  <c r="L102" i="1"/>
  <c r="K102" i="1"/>
  <c r="J102" i="1"/>
  <c r="L101" i="1"/>
  <c r="K101" i="1"/>
  <c r="J101" i="1"/>
  <c r="L100" i="1"/>
  <c r="K100" i="1"/>
  <c r="J100" i="1"/>
  <c r="L99" i="1"/>
  <c r="K99" i="1"/>
  <c r="J99" i="1"/>
  <c r="L98" i="1"/>
  <c r="K98" i="1"/>
  <c r="J98" i="1"/>
  <c r="L97" i="1"/>
  <c r="K97" i="1"/>
  <c r="J97" i="1"/>
  <c r="L96" i="1"/>
  <c r="K96" i="1"/>
  <c r="J96" i="1"/>
  <c r="L95" i="1"/>
  <c r="K95" i="1"/>
  <c r="J95" i="1"/>
  <c r="L94" i="1"/>
  <c r="K94" i="1"/>
  <c r="J94" i="1"/>
  <c r="L93" i="1"/>
  <c r="K93" i="1"/>
  <c r="J93" i="1"/>
  <c r="L92" i="1"/>
  <c r="K92" i="1"/>
  <c r="J92" i="1"/>
  <c r="L91" i="1"/>
  <c r="K91" i="1"/>
  <c r="J91" i="1"/>
  <c r="L90" i="1"/>
  <c r="K90" i="1"/>
  <c r="J90" i="1"/>
  <c r="L89" i="1"/>
  <c r="K89" i="1"/>
  <c r="J89" i="1"/>
  <c r="L88" i="1"/>
  <c r="K88" i="1"/>
  <c r="J88" i="1"/>
  <c r="L87" i="1"/>
  <c r="K87" i="1"/>
  <c r="J87" i="1"/>
  <c r="L86" i="1"/>
  <c r="K86" i="1"/>
  <c r="J86" i="1"/>
  <c r="L85" i="1"/>
  <c r="K85" i="1"/>
  <c r="J85" i="1"/>
  <c r="L84" i="1"/>
  <c r="K84" i="1"/>
  <c r="J84" i="1"/>
  <c r="L83" i="1"/>
  <c r="K83" i="1"/>
  <c r="J83" i="1"/>
  <c r="L82" i="1"/>
  <c r="K82" i="1"/>
  <c r="J82" i="1"/>
  <c r="L81" i="1"/>
  <c r="K81" i="1"/>
  <c r="J81" i="1"/>
  <c r="L80" i="1"/>
  <c r="K80" i="1"/>
  <c r="J80" i="1"/>
  <c r="L79" i="1"/>
  <c r="K79" i="1"/>
  <c r="J79" i="1"/>
  <c r="L78" i="1"/>
  <c r="K78" i="1"/>
  <c r="J78" i="1"/>
  <c r="L77" i="1"/>
  <c r="K77" i="1"/>
  <c r="J77" i="1"/>
  <c r="L76" i="1"/>
  <c r="K76" i="1"/>
  <c r="J76" i="1"/>
  <c r="L75" i="1"/>
  <c r="K75" i="1"/>
  <c r="J75" i="1"/>
  <c r="L74" i="1"/>
  <c r="K74" i="1"/>
  <c r="J74" i="1"/>
  <c r="L73" i="1"/>
  <c r="K73" i="1"/>
  <c r="J73" i="1"/>
  <c r="L72" i="1"/>
  <c r="K72" i="1"/>
  <c r="J72" i="1"/>
  <c r="L71" i="1"/>
  <c r="K71" i="1"/>
  <c r="J71" i="1"/>
  <c r="L70" i="1"/>
  <c r="K70" i="1"/>
  <c r="J70" i="1"/>
  <c r="L69" i="1"/>
  <c r="K69" i="1"/>
  <c r="J69" i="1"/>
  <c r="L68" i="1"/>
  <c r="K68" i="1"/>
  <c r="J68" i="1"/>
  <c r="L67" i="1"/>
  <c r="K67" i="1"/>
  <c r="J67" i="1"/>
  <c r="L66" i="1"/>
  <c r="K66" i="1"/>
  <c r="J66" i="1"/>
  <c r="L65" i="1"/>
  <c r="K65" i="1"/>
  <c r="J65" i="1"/>
  <c r="L64" i="1"/>
  <c r="K64" i="1"/>
  <c r="J64" i="1"/>
  <c r="L63" i="1"/>
  <c r="K63" i="1"/>
  <c r="J63" i="1"/>
  <c r="L62" i="1"/>
  <c r="K62" i="1"/>
  <c r="J62" i="1"/>
  <c r="L61" i="1"/>
  <c r="K61" i="1"/>
  <c r="J61" i="1"/>
  <c r="L60" i="1"/>
  <c r="K60" i="1"/>
  <c r="J60" i="1"/>
  <c r="L59" i="1"/>
  <c r="K59" i="1"/>
  <c r="J59" i="1"/>
  <c r="L58" i="1"/>
  <c r="K58" i="1"/>
  <c r="J58" i="1"/>
  <c r="L57" i="1"/>
  <c r="K57" i="1"/>
  <c r="J57" i="1"/>
  <c r="L56" i="1"/>
  <c r="K56" i="1"/>
  <c r="J56" i="1"/>
  <c r="L55" i="1"/>
  <c r="K55" i="1"/>
  <c r="J55" i="1"/>
  <c r="L54" i="1"/>
  <c r="K54" i="1"/>
  <c r="J54" i="1"/>
  <c r="L53" i="1"/>
  <c r="K53" i="1"/>
  <c r="J53" i="1"/>
  <c r="L52" i="1"/>
  <c r="K52" i="1"/>
  <c r="J52" i="1"/>
  <c r="L51" i="1"/>
  <c r="K51" i="1"/>
  <c r="J51" i="1"/>
  <c r="L50" i="1"/>
  <c r="K50" i="1"/>
  <c r="J50" i="1"/>
  <c r="L49" i="1"/>
  <c r="K49" i="1"/>
  <c r="J49" i="1"/>
  <c r="L48" i="1"/>
  <c r="K48" i="1"/>
  <c r="J48" i="1"/>
  <c r="L47" i="1"/>
  <c r="K47" i="1"/>
  <c r="J47" i="1"/>
  <c r="L46" i="1"/>
  <c r="K46" i="1"/>
  <c r="J46" i="1"/>
  <c r="L45" i="1"/>
  <c r="K45" i="1"/>
  <c r="J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L39" i="1"/>
  <c r="K39" i="1"/>
  <c r="J39" i="1"/>
  <c r="L38" i="1"/>
  <c r="K38" i="1"/>
  <c r="J38" i="1"/>
  <c r="L37" i="1"/>
  <c r="K37" i="1"/>
  <c r="J37" i="1"/>
  <c r="L36" i="1"/>
  <c r="K36" i="1"/>
  <c r="J36" i="1"/>
  <c r="L35" i="1"/>
  <c r="K35" i="1"/>
  <c r="J35" i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L25" i="1"/>
  <c r="K25" i="1"/>
  <c r="J25" i="1"/>
  <c r="L24" i="1"/>
  <c r="K24" i="1"/>
  <c r="J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L5" i="1"/>
  <c r="K5" i="1"/>
  <c r="J5" i="1"/>
  <c r="L4" i="1"/>
  <c r="K4" i="1"/>
  <c r="J4" i="1"/>
  <c r="L3" i="1"/>
  <c r="K3" i="1"/>
  <c r="J3" i="1"/>
  <c r="L2" i="1"/>
  <c r="K2" i="1"/>
  <c r="J2" i="1"/>
</calcChain>
</file>

<file path=xl/sharedStrings.xml><?xml version="1.0" encoding="utf-8"?>
<sst xmlns="http://schemas.openxmlformats.org/spreadsheetml/2006/main" count="862" uniqueCount="327">
  <si>
    <t>Cla</t>
  </si>
  <si>
    <t>Cognome</t>
  </si>
  <si>
    <t>Nome</t>
  </si>
  <si>
    <t>Pet</t>
  </si>
  <si>
    <t>Sex</t>
  </si>
  <si>
    <t>Cat</t>
  </si>
  <si>
    <t>Anno</t>
  </si>
  <si>
    <t>Società</t>
  </si>
  <si>
    <t>Tempo</t>
  </si>
  <si>
    <t>Km/h</t>
  </si>
  <si>
    <t>Gap</t>
  </si>
  <si>
    <t>JAITEH</t>
  </si>
  <si>
    <t>OUSMAN</t>
  </si>
  <si>
    <t>M</t>
  </si>
  <si>
    <t>A (m)</t>
  </si>
  <si>
    <t>GS VALSUGANA TRENTINO</t>
  </si>
  <si>
    <t>DEGASPERI</t>
  </si>
  <si>
    <t>ALESSANDRO</t>
  </si>
  <si>
    <t>B (m)</t>
  </si>
  <si>
    <t>U.S. MONTE BALDO</t>
  </si>
  <si>
    <t>MATTUZZI</t>
  </si>
  <si>
    <t>ISABEL</t>
  </si>
  <si>
    <t>F</t>
  </si>
  <si>
    <t>A (f)</t>
  </si>
  <si>
    <t>U.S. QUERCIA TRENTINGRANA</t>
  </si>
  <si>
    <t>FRANCESCHINI</t>
  </si>
  <si>
    <t>EMANUELE</t>
  </si>
  <si>
    <t>VECCHIETTI</t>
  </si>
  <si>
    <t>MATTEO</t>
  </si>
  <si>
    <t>ATLETICA VALLE DI CEMBRA</t>
  </si>
  <si>
    <t>PRADA</t>
  </si>
  <si>
    <t>C (m)</t>
  </si>
  <si>
    <t>TRENTINO RUNNING TEAM</t>
  </si>
  <si>
    <t>BAGOZZI</t>
  </si>
  <si>
    <t>MICHELE</t>
  </si>
  <si>
    <t>S.S. TENNO</t>
  </si>
  <si>
    <t>MELONI</t>
  </si>
  <si>
    <t>CARLO</t>
  </si>
  <si>
    <t>D (m)</t>
  </si>
  <si>
    <t>ATLETICA CLARINA TRENTINO</t>
  </si>
  <si>
    <t>TURRINI</t>
  </si>
  <si>
    <t>LORENZO</t>
  </si>
  <si>
    <t>S.A. VALCHIESE</t>
  </si>
  <si>
    <t>FORLETTA</t>
  </si>
  <si>
    <t>MARCO</t>
  </si>
  <si>
    <t>LAGARINA CRUS TEAM</t>
  </si>
  <si>
    <t>ECCHELI</t>
  </si>
  <si>
    <t>NARDON</t>
  </si>
  <si>
    <t>ALDO</t>
  </si>
  <si>
    <t>SCOTTINI</t>
  </si>
  <si>
    <t>MIRKO</t>
  </si>
  <si>
    <t>BERLANDA</t>
  </si>
  <si>
    <t>CORRADO</t>
  </si>
  <si>
    <t>ATLETICA TEAM LOPPIO</t>
  </si>
  <si>
    <t>BISESTI</t>
  </si>
  <si>
    <t>SEBASTIANO</t>
  </si>
  <si>
    <t>BOLOGNANI</t>
  </si>
  <si>
    <t>JOHNNY</t>
  </si>
  <si>
    <t>G.S. TRILACUM</t>
  </si>
  <si>
    <t>CESARO</t>
  </si>
  <si>
    <t>ANDREA</t>
  </si>
  <si>
    <t>MIORI</t>
  </si>
  <si>
    <t>NICOLA</t>
  </si>
  <si>
    <t>MANARA</t>
  </si>
  <si>
    <t>PAOLO</t>
  </si>
  <si>
    <t>CUS TRENTO</t>
  </si>
  <si>
    <t>GIOVANNINI</t>
  </si>
  <si>
    <t>FILIPPO</t>
  </si>
  <si>
    <t>POL.VA GIUDICARIE ESTERIORI</t>
  </si>
  <si>
    <t>DERIU</t>
  </si>
  <si>
    <t>PAOLINO</t>
  </si>
  <si>
    <t>G.S. FRAVEGGIO</t>
  </si>
  <si>
    <t>PENNER</t>
  </si>
  <si>
    <t>SSD TREMALZO</t>
  </si>
  <si>
    <t>YEMANE NEGASI</t>
  </si>
  <si>
    <t>ADIAM</t>
  </si>
  <si>
    <t>B (f)</t>
  </si>
  <si>
    <t>GIACOMELLI</t>
  </si>
  <si>
    <t>GIULIANO</t>
  </si>
  <si>
    <t>SENZA FRENI</t>
  </si>
  <si>
    <t>BADOLATO</t>
  </si>
  <si>
    <t>FEDELE</t>
  </si>
  <si>
    <t>GENNARA</t>
  </si>
  <si>
    <t>BRUNO</t>
  </si>
  <si>
    <t>BERNARDI</t>
  </si>
  <si>
    <t>EZIO</t>
  </si>
  <si>
    <t>TIBONI</t>
  </si>
  <si>
    <t>MASSIMILIANO</t>
  </si>
  <si>
    <t>RUNCARD</t>
  </si>
  <si>
    <t>ZANCANELLA</t>
  </si>
  <si>
    <t>FABIO</t>
  </si>
  <si>
    <t>PIAZZINI</t>
  </si>
  <si>
    <t>CLAUDIO</t>
  </si>
  <si>
    <t>ZENI</t>
  </si>
  <si>
    <t>LUCA</t>
  </si>
  <si>
    <t>BARONI</t>
  </si>
  <si>
    <t>ZANOLLI</t>
  </si>
  <si>
    <t>GRAZIANO</t>
  </si>
  <si>
    <t>CHIUSOLE</t>
  </si>
  <si>
    <t>VERONICA</t>
  </si>
  <si>
    <t>C (f)</t>
  </si>
  <si>
    <t>BETTA</t>
  </si>
  <si>
    <t>STIVO RUNNING</t>
  </si>
  <si>
    <t>BISICCCHIA</t>
  </si>
  <si>
    <t>SALVATORE</t>
  </si>
  <si>
    <t>GARDASPORTEVENTS</t>
  </si>
  <si>
    <t>BEATRICI</t>
  </si>
  <si>
    <t>ROLANDO</t>
  </si>
  <si>
    <t>GARDINI</t>
  </si>
  <si>
    <t>MARATHON CLUB TRENTO</t>
  </si>
  <si>
    <t>RICCADONNA</t>
  </si>
  <si>
    <t>PIERCARLO</t>
  </si>
  <si>
    <t>BERLOFFA</t>
  </si>
  <si>
    <t>FLAVIO</t>
  </si>
  <si>
    <t>SILVESTRI</t>
  </si>
  <si>
    <t>FORADORI</t>
  </si>
  <si>
    <t>DALBON</t>
  </si>
  <si>
    <t>LUCIANO</t>
  </si>
  <si>
    <t>E (m)</t>
  </si>
  <si>
    <t>ROBOL</t>
  </si>
  <si>
    <t>DANILO</t>
  </si>
  <si>
    <t>VIVIANI</t>
  </si>
  <si>
    <t>MARTELLO</t>
  </si>
  <si>
    <t>CHRISTIAN</t>
  </si>
  <si>
    <t>ATLETICA ALTO GARDA E LEDRO</t>
  </si>
  <si>
    <t>PALLAVER</t>
  </si>
  <si>
    <t>FRANCESCO</t>
  </si>
  <si>
    <t>A.S.D. GENTE FUORI STRADA</t>
  </si>
  <si>
    <t>STEDILE</t>
  </si>
  <si>
    <t>NARDELLI</t>
  </si>
  <si>
    <t>HERMAN</t>
  </si>
  <si>
    <t>AVANCINI</t>
  </si>
  <si>
    <t>PULCHERIO</t>
  </si>
  <si>
    <t>DARDHA</t>
  </si>
  <si>
    <t>DIANA</t>
  </si>
  <si>
    <t>PERNA</t>
  </si>
  <si>
    <t>GIANNI</t>
  </si>
  <si>
    <t>LO TESORIERE</t>
  </si>
  <si>
    <t>DI CECCO</t>
  </si>
  <si>
    <t>GIUSEPPE</t>
  </si>
  <si>
    <t>STENICO</t>
  </si>
  <si>
    <t>MASSIMO</t>
  </si>
  <si>
    <t>BERTOLINI</t>
  </si>
  <si>
    <t>OSS CAZZADOR</t>
  </si>
  <si>
    <t>ATLETICA TRENTO</t>
  </si>
  <si>
    <t>PERULLI</t>
  </si>
  <si>
    <t>PISETTA</t>
  </si>
  <si>
    <t>ATL. VILLAZZANO</t>
  </si>
  <si>
    <t>LEHNER</t>
  </si>
  <si>
    <t>MARTIN</t>
  </si>
  <si>
    <t>VINCENZI</t>
  </si>
  <si>
    <t>EDOARDO</t>
  </si>
  <si>
    <t>YODIT</t>
  </si>
  <si>
    <t>ALDEGHERI</t>
  </si>
  <si>
    <t>FABRIZIO</t>
  </si>
  <si>
    <t>RICCI</t>
  </si>
  <si>
    <t>FRANCO</t>
  </si>
  <si>
    <t>LOCATI</t>
  </si>
  <si>
    <t>CAPPELLETTI</t>
  </si>
  <si>
    <t>TARCISIO</t>
  </si>
  <si>
    <t>LAZZARIN</t>
  </si>
  <si>
    <t>MARCELLO</t>
  </si>
  <si>
    <t>OLIARI</t>
  </si>
  <si>
    <t>RICCARDO</t>
  </si>
  <si>
    <t>BALDESSARINI</t>
  </si>
  <si>
    <t>ORLANDI</t>
  </si>
  <si>
    <t>EVERIN</t>
  </si>
  <si>
    <t>AZZOLINI</t>
  </si>
  <si>
    <t>WALTER</t>
  </si>
  <si>
    <t>MARASCA</t>
  </si>
  <si>
    <t>MAURO</t>
  </si>
  <si>
    <t>ROSA</t>
  </si>
  <si>
    <t>VIGILIO</t>
  </si>
  <si>
    <t>MERIGHI</t>
  </si>
  <si>
    <t>SIRIO</t>
  </si>
  <si>
    <t>COMAI</t>
  </si>
  <si>
    <t>ROBERTO</t>
  </si>
  <si>
    <t>PEDERGNANA</t>
  </si>
  <si>
    <t>ACCALAI</t>
  </si>
  <si>
    <t>PAOLA</t>
  </si>
  <si>
    <t>D (f)</t>
  </si>
  <si>
    <t>TIZIANO</t>
  </si>
  <si>
    <t>MIORANDI</t>
  </si>
  <si>
    <t>33 TRENTINI</t>
  </si>
  <si>
    <t>FERRARI</t>
  </si>
  <si>
    <t>NICOLETTA</t>
  </si>
  <si>
    <t>FILIPPI</t>
  </si>
  <si>
    <t>GIORGIA</t>
  </si>
  <si>
    <t>GIONTA</t>
  </si>
  <si>
    <t>ATL. VALLI DI NON E SOLE</t>
  </si>
  <si>
    <t>VANZO</t>
  </si>
  <si>
    <t>U.S. STELLA ALPINA CARANO</t>
  </si>
  <si>
    <t>FESTI</t>
  </si>
  <si>
    <t>A.S.D. MADE2WIN TRENTEAM</t>
  </si>
  <si>
    <t>DETASSIS</t>
  </si>
  <si>
    <t>STEFANO</t>
  </si>
  <si>
    <t>TITA</t>
  </si>
  <si>
    <t>MAURIZIO</t>
  </si>
  <si>
    <t>IOPPI</t>
  </si>
  <si>
    <t>DARIO</t>
  </si>
  <si>
    <t>A.S. TRENTINO EVENTI</t>
  </si>
  <si>
    <t>GRISENTI</t>
  </si>
  <si>
    <t>ENRICO</t>
  </si>
  <si>
    <t>COVA</t>
  </si>
  <si>
    <t>MIRANDOLA</t>
  </si>
  <si>
    <t>TRENTI</t>
  </si>
  <si>
    <t>PEDRETTI</t>
  </si>
  <si>
    <t>BARBARA</t>
  </si>
  <si>
    <t>MALFATTI</t>
  </si>
  <si>
    <t>MONICA</t>
  </si>
  <si>
    <t>ATLETICA ROTALIANA</t>
  </si>
  <si>
    <t>GIOVANELLI</t>
  </si>
  <si>
    <t>ROSANNA</t>
  </si>
  <si>
    <t>DEPENTORI</t>
  </si>
  <si>
    <t>DANIELA</t>
  </si>
  <si>
    <t>PIETROPOLI</t>
  </si>
  <si>
    <t>IVANA</t>
  </si>
  <si>
    <t>PEDERZOLLI</t>
  </si>
  <si>
    <t>ANTONIO</t>
  </si>
  <si>
    <t>PELLEGRINI PARISI</t>
  </si>
  <si>
    <t>CLAUDIA</t>
  </si>
  <si>
    <t>JONIEZ</t>
  </si>
  <si>
    <t>MUNARI</t>
  </si>
  <si>
    <t>STEFANIA</t>
  </si>
  <si>
    <t>MAFFEI</t>
  </si>
  <si>
    <t>TORBOLI</t>
  </si>
  <si>
    <t>RIZZOLI</t>
  </si>
  <si>
    <t>SALVADOR</t>
  </si>
  <si>
    <t>SIMONE</t>
  </si>
  <si>
    <t>APPLEBY</t>
  </si>
  <si>
    <t>BENJAMIN</t>
  </si>
  <si>
    <t>POLI</t>
  </si>
  <si>
    <t>DALLACOSTA</t>
  </si>
  <si>
    <t>GINO</t>
  </si>
  <si>
    <t>DEBIASI</t>
  </si>
  <si>
    <t>MARLENE</t>
  </si>
  <si>
    <t>BRUGNARA</t>
  </si>
  <si>
    <t>F (m)</t>
  </si>
  <si>
    <t>MALOSSINI</t>
  </si>
  <si>
    <t>ZANONER</t>
  </si>
  <si>
    <t>ROSALIA</t>
  </si>
  <si>
    <t>E (f)</t>
  </si>
  <si>
    <t>UNIONE SPORTIVA MONTI PALLIDI</t>
  </si>
  <si>
    <t>VICENTINI</t>
  </si>
  <si>
    <t>ROSARIA</t>
  </si>
  <si>
    <t>PEDROTTI</t>
  </si>
  <si>
    <t>FLAVIA</t>
  </si>
  <si>
    <t>ZANDONAI</t>
  </si>
  <si>
    <t>MARILENA</t>
  </si>
  <si>
    <t>PAIOLA</t>
  </si>
  <si>
    <t>MORECI</t>
  </si>
  <si>
    <t>PIERLUIGI</t>
  </si>
  <si>
    <t>BRONZETTI</t>
  </si>
  <si>
    <t>EMANUELA</t>
  </si>
  <si>
    <t>ZANIN</t>
  </si>
  <si>
    <t>BERTEOTTI</t>
  </si>
  <si>
    <t>MARIA PIA</t>
  </si>
  <si>
    <t>CAVALIERI</t>
  </si>
  <si>
    <t>MORGHEN</t>
  </si>
  <si>
    <t>BADOCH</t>
  </si>
  <si>
    <t>MANFREDI</t>
  </si>
  <si>
    <t>GIANCARLO</t>
  </si>
  <si>
    <t>TOMASI</t>
  </si>
  <si>
    <t>FERRARINI</t>
  </si>
  <si>
    <t>MILENA</t>
  </si>
  <si>
    <t>POLISPORTIVA CAMPOGALLIANO</t>
  </si>
  <si>
    <t>MIORELLI</t>
  </si>
  <si>
    <t>CRISTINA</t>
  </si>
  <si>
    <t>LORENZINI</t>
  </si>
  <si>
    <t>RASPADORI</t>
  </si>
  <si>
    <t>BRUSCO</t>
  </si>
  <si>
    <t>NEGRI</t>
  </si>
  <si>
    <t>FERRANDI</t>
  </si>
  <si>
    <t>RAFFAELLI</t>
  </si>
  <si>
    <t>ILARIO</t>
  </si>
  <si>
    <t>BAITA</t>
  </si>
  <si>
    <t>FRANCESCA</t>
  </si>
  <si>
    <t>ZANELLA</t>
  </si>
  <si>
    <t>DEFANT</t>
  </si>
  <si>
    <t>SABRINA</t>
  </si>
  <si>
    <t>TRENTINI</t>
  </si>
  <si>
    <t>MANUELA</t>
  </si>
  <si>
    <t>VISENTIN</t>
  </si>
  <si>
    <t>SILVIA ENRICA</t>
  </si>
  <si>
    <t>TRISOTTO</t>
  </si>
  <si>
    <t>RENZO</t>
  </si>
  <si>
    <t>FAGIANO</t>
  </si>
  <si>
    <t>TRANQUILLINI</t>
  </si>
  <si>
    <t>DIEGO</t>
  </si>
  <si>
    <t>MARTINI</t>
  </si>
  <si>
    <t>LUCIN</t>
  </si>
  <si>
    <t>LUIGI</t>
  </si>
  <si>
    <t>MARTINELLI</t>
  </si>
  <si>
    <t>RENATA</t>
  </si>
  <si>
    <t>SECCHI</t>
  </si>
  <si>
    <t>TESTA</t>
  </si>
  <si>
    <t>VINCENZO</t>
  </si>
  <si>
    <t>A.S.D. ATL.CLUB 2000 DOBBIACO</t>
  </si>
  <si>
    <t>TASIN</t>
  </si>
  <si>
    <t>MODENA</t>
  </si>
  <si>
    <t>GIANLUCA</t>
  </si>
  <si>
    <t>MANZANA</t>
  </si>
  <si>
    <t>MAAIKE</t>
  </si>
  <si>
    <t>BINELLI</t>
  </si>
  <si>
    <t>MICHELOTTI</t>
  </si>
  <si>
    <t>GIANNA</t>
  </si>
  <si>
    <t>LINARDI</t>
  </si>
  <si>
    <t>PATRIZIA</t>
  </si>
  <si>
    <t>NOVALI</t>
  </si>
  <si>
    <t>GIULIA</t>
  </si>
  <si>
    <t>IOLANDA</t>
  </si>
  <si>
    <t>CAINELLI</t>
  </si>
  <si>
    <t>LEONARDI</t>
  </si>
  <si>
    <t>ARMANDO</t>
  </si>
  <si>
    <t>MARIANO</t>
  </si>
  <si>
    <t>m</t>
  </si>
  <si>
    <t>FONTANA</t>
  </si>
  <si>
    <t>PEDRI</t>
  </si>
  <si>
    <t>SILVIA</t>
  </si>
  <si>
    <t>NP</t>
  </si>
  <si>
    <t>DOSSI</t>
  </si>
  <si>
    <t>PARISI</t>
  </si>
  <si>
    <t>IDA</t>
  </si>
  <si>
    <t>BATTISTATA</t>
  </si>
  <si>
    <t>RIT</t>
  </si>
  <si>
    <t>BERTAZZOLI</t>
  </si>
  <si>
    <t xml:space="preserve">Min/Km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</si>
</sst>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h]:mm:ss.0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1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DC3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1" fontId="3" fillId="0" borderId="3" xfId="0" applyNumberFormat="1" applyFont="1" applyBorder="1"/>
    <xf numFmtId="0" fontId="3" fillId="0" borderId="3" xfId="0" applyFont="1" applyBorder="1"/>
    <xf numFmtId="164" fontId="3" fillId="0" borderId="2" xfId="0" applyNumberFormat="1" applyFont="1" applyBorder="1" applyAlignment="1">
      <alignment horizontal="center"/>
    </xf>
    <xf numFmtId="165" fontId="3" fillId="0" borderId="2" xfId="0" applyNumberFormat="1" applyFont="1" applyBorder="1"/>
    <xf numFmtId="45" fontId="3" fillId="0" borderId="2" xfId="0" applyNumberFormat="1" applyFont="1" applyBorder="1"/>
    <xf numFmtId="21" fontId="3" fillId="0" borderId="2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21" fontId="3" fillId="0" borderId="1" xfId="0" applyNumberFormat="1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/>
    <xf numFmtId="0" fontId="2" fillId="0" borderId="1" xfId="0" applyFont="1" applyFill="1" applyBorder="1"/>
    <xf numFmtId="164" fontId="3" fillId="0" borderId="0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tabSelected="1" workbookViewId="0">
      <selection activeCell="G11" sqref="G11"/>
    </sheetView>
  </sheetViews>
  <sheetFormatPr defaultRowHeight="15" x14ac:dyDescent="0.25"/>
  <cols>
    <col min="1" max="1" width="4" bestFit="1" customWidth="1"/>
    <col min="2" max="2" width="15.140625" bestFit="1" customWidth="1"/>
    <col min="3" max="3" width="12.7109375" bestFit="1" customWidth="1"/>
    <col min="4" max="4" width="5" bestFit="1" customWidth="1"/>
    <col min="5" max="5" width="4.140625" bestFit="1" customWidth="1"/>
    <col min="6" max="6" width="5.140625" bestFit="1" customWidth="1"/>
    <col min="7" max="7" width="5.7109375" bestFit="1" customWidth="1"/>
    <col min="8" max="8" width="27.7109375" bestFit="1" customWidth="1"/>
    <col min="9" max="9" width="8.28515625" bestFit="1" customWidth="1"/>
    <col min="10" max="10" width="7" customWidth="1"/>
    <col min="11" max="11" width="8.140625" customWidth="1"/>
    <col min="12" max="12" width="8.285156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326</v>
      </c>
      <c r="L1" s="1" t="s">
        <v>10</v>
      </c>
    </row>
    <row r="2" spans="1:12" x14ac:dyDescent="0.25">
      <c r="A2" s="2">
        <v>1</v>
      </c>
      <c r="B2" s="3" t="s">
        <v>11</v>
      </c>
      <c r="C2" s="3" t="s">
        <v>12</v>
      </c>
      <c r="D2" s="4">
        <v>4067</v>
      </c>
      <c r="E2" s="4" t="s">
        <v>13</v>
      </c>
      <c r="F2" s="4" t="s">
        <v>14</v>
      </c>
      <c r="G2" s="5">
        <v>1990</v>
      </c>
      <c r="H2" s="6" t="s">
        <v>15</v>
      </c>
      <c r="I2" s="7">
        <v>2.7470601851851854E-2</v>
      </c>
      <c r="J2" s="8">
        <f>12.14/I2/24</f>
        <v>18.413623991977957</v>
      </c>
      <c r="K2" s="9">
        <f>I2/12.14</f>
        <v>2.262817285984502E-3</v>
      </c>
      <c r="L2" s="10">
        <f>I2-I$2</f>
        <v>0</v>
      </c>
    </row>
    <row r="3" spans="1:12" x14ac:dyDescent="0.25">
      <c r="A3" s="11">
        <v>2</v>
      </c>
      <c r="B3" s="12" t="s">
        <v>16</v>
      </c>
      <c r="C3" s="12" t="s">
        <v>17</v>
      </c>
      <c r="D3" s="13">
        <v>4043</v>
      </c>
      <c r="E3" s="13" t="s">
        <v>13</v>
      </c>
      <c r="F3" s="13" t="s">
        <v>18</v>
      </c>
      <c r="G3" s="3">
        <v>1980</v>
      </c>
      <c r="H3" s="14" t="s">
        <v>19</v>
      </c>
      <c r="I3" s="15">
        <v>2.8880787037037035E-2</v>
      </c>
      <c r="J3" s="8">
        <f>12.14/I3/24</f>
        <v>17.514527311345329</v>
      </c>
      <c r="K3" s="9">
        <f>I3/12.14</f>
        <v>2.3789775154066748E-3</v>
      </c>
      <c r="L3" s="16">
        <f>I3-I$2</f>
        <v>1.410185185185181E-3</v>
      </c>
    </row>
    <row r="4" spans="1:12" x14ac:dyDescent="0.25">
      <c r="A4" s="2">
        <v>3</v>
      </c>
      <c r="B4" s="17" t="s">
        <v>20</v>
      </c>
      <c r="C4" s="17" t="s">
        <v>21</v>
      </c>
      <c r="D4" s="13">
        <v>4085</v>
      </c>
      <c r="E4" s="13" t="s">
        <v>22</v>
      </c>
      <c r="F4" s="13" t="s">
        <v>23</v>
      </c>
      <c r="G4" s="3">
        <v>1995</v>
      </c>
      <c r="H4" s="14" t="s">
        <v>24</v>
      </c>
      <c r="I4" s="15">
        <v>2.932997685185185E-2</v>
      </c>
      <c r="J4" s="8">
        <f>12.14/I4/24</f>
        <v>17.246291597444468</v>
      </c>
      <c r="K4" s="9">
        <f>I4/12.14</f>
        <v>2.41597832387577E-3</v>
      </c>
      <c r="L4" s="16">
        <f>I4-I$2</f>
        <v>1.8593749999999964E-3</v>
      </c>
    </row>
    <row r="5" spans="1:12" x14ac:dyDescent="0.25">
      <c r="A5" s="11">
        <v>4</v>
      </c>
      <c r="B5" s="12" t="s">
        <v>25</v>
      </c>
      <c r="C5" s="12" t="s">
        <v>26</v>
      </c>
      <c r="D5" s="13">
        <v>4170</v>
      </c>
      <c r="E5" s="13" t="s">
        <v>13</v>
      </c>
      <c r="F5" s="13" t="s">
        <v>14</v>
      </c>
      <c r="G5" s="3">
        <v>1995</v>
      </c>
      <c r="H5" s="14" t="s">
        <v>24</v>
      </c>
      <c r="I5" s="15">
        <v>2.9334027777777775E-2</v>
      </c>
      <c r="J5" s="8">
        <f>12.14/I5/24</f>
        <v>17.243909945313799</v>
      </c>
      <c r="K5" s="9">
        <f>I5/12.14</f>
        <v>2.4163120080541822E-3</v>
      </c>
      <c r="L5" s="16">
        <f>I5-I$2</f>
        <v>1.8634259259259212E-3</v>
      </c>
    </row>
    <row r="6" spans="1:12" x14ac:dyDescent="0.25">
      <c r="A6" s="2">
        <v>5</v>
      </c>
      <c r="B6" s="12" t="s">
        <v>27</v>
      </c>
      <c r="C6" s="12" t="s">
        <v>28</v>
      </c>
      <c r="D6" s="13">
        <v>4144</v>
      </c>
      <c r="E6" s="13" t="s">
        <v>13</v>
      </c>
      <c r="F6" s="13" t="s">
        <v>18</v>
      </c>
      <c r="G6" s="3">
        <v>1981</v>
      </c>
      <c r="H6" s="14" t="s">
        <v>29</v>
      </c>
      <c r="I6" s="15">
        <v>2.9984375000000004E-2</v>
      </c>
      <c r="J6" s="8">
        <f>12.14/I6/24</f>
        <v>16.869897516067393</v>
      </c>
      <c r="K6" s="9">
        <f>I6/12.14</f>
        <v>2.4698826194398684E-3</v>
      </c>
      <c r="L6" s="16">
        <f>I6-I$2</f>
        <v>2.5137731481481504E-3</v>
      </c>
    </row>
    <row r="7" spans="1:12" x14ac:dyDescent="0.25">
      <c r="A7" s="11">
        <v>6</v>
      </c>
      <c r="B7" s="12" t="s">
        <v>30</v>
      </c>
      <c r="C7" s="12" t="s">
        <v>26</v>
      </c>
      <c r="D7" s="13">
        <v>4118</v>
      </c>
      <c r="E7" s="13" t="s">
        <v>13</v>
      </c>
      <c r="F7" s="13" t="s">
        <v>31</v>
      </c>
      <c r="G7" s="3">
        <v>1970</v>
      </c>
      <c r="H7" s="14" t="s">
        <v>32</v>
      </c>
      <c r="I7" s="15">
        <v>3.0090046296296299E-2</v>
      </c>
      <c r="J7" s="8">
        <f>12.14/I7/24</f>
        <v>16.810653209117692</v>
      </c>
      <c r="K7" s="9">
        <f>I7/12.14</f>
        <v>2.4785870095795962E-3</v>
      </c>
      <c r="L7" s="16">
        <f>I7-I$2</f>
        <v>2.6194444444444451E-3</v>
      </c>
    </row>
    <row r="8" spans="1:12" x14ac:dyDescent="0.25">
      <c r="A8" s="2">
        <v>7</v>
      </c>
      <c r="B8" s="14" t="s">
        <v>33</v>
      </c>
      <c r="C8" s="14" t="s">
        <v>34</v>
      </c>
      <c r="D8" s="13">
        <v>4007</v>
      </c>
      <c r="E8" s="13" t="s">
        <v>13</v>
      </c>
      <c r="F8" s="13" t="s">
        <v>31</v>
      </c>
      <c r="G8" s="3">
        <v>1970</v>
      </c>
      <c r="H8" s="14" t="s">
        <v>35</v>
      </c>
      <c r="I8" s="15">
        <v>3.0153935185185183E-2</v>
      </c>
      <c r="J8" s="8">
        <f>12.14/I8/24</f>
        <v>16.775035504548423</v>
      </c>
      <c r="K8" s="9">
        <f>I8/12.14</f>
        <v>2.4838496857648418E-3</v>
      </c>
      <c r="L8" s="16">
        <f>I8-I$2</f>
        <v>2.6833333333333292E-3</v>
      </c>
    </row>
    <row r="9" spans="1:12" x14ac:dyDescent="0.25">
      <c r="A9" s="11">
        <v>8</v>
      </c>
      <c r="B9" s="12" t="s">
        <v>36</v>
      </c>
      <c r="C9" s="12" t="s">
        <v>37</v>
      </c>
      <c r="D9" s="18">
        <v>4086</v>
      </c>
      <c r="E9" s="18" t="s">
        <v>13</v>
      </c>
      <c r="F9" s="18" t="s">
        <v>38</v>
      </c>
      <c r="G9" s="19">
        <v>1965</v>
      </c>
      <c r="H9" s="17" t="s">
        <v>39</v>
      </c>
      <c r="I9" s="15">
        <v>3.0216550925925928E-2</v>
      </c>
      <c r="J9" s="8">
        <f>12.14/I9/24</f>
        <v>16.740273718643589</v>
      </c>
      <c r="K9" s="9">
        <f>I9/12.14</f>
        <v>2.4890074897797303E-3</v>
      </c>
      <c r="L9" s="16">
        <f>I9-I$2</f>
        <v>2.7459490740740743E-3</v>
      </c>
    </row>
    <row r="10" spans="1:12" x14ac:dyDescent="0.25">
      <c r="A10" s="2">
        <v>9</v>
      </c>
      <c r="B10" s="14" t="s">
        <v>40</v>
      </c>
      <c r="C10" s="14" t="s">
        <v>41</v>
      </c>
      <c r="D10" s="13">
        <v>4142</v>
      </c>
      <c r="E10" s="13" t="s">
        <v>13</v>
      </c>
      <c r="F10" s="13" t="s">
        <v>14</v>
      </c>
      <c r="G10" s="3">
        <v>1996</v>
      </c>
      <c r="H10" s="14" t="s">
        <v>42</v>
      </c>
      <c r="I10" s="15">
        <v>3.0312731481481486E-2</v>
      </c>
      <c r="J10" s="8">
        <f>12.14/I10/24</f>
        <v>16.687157791845802</v>
      </c>
      <c r="K10" s="9">
        <f>I10/12.14</f>
        <v>2.4969301055586066E-3</v>
      </c>
      <c r="L10" s="16">
        <f>I10-I$2</f>
        <v>2.8421296296296319E-3</v>
      </c>
    </row>
    <row r="11" spans="1:12" x14ac:dyDescent="0.25">
      <c r="A11" s="11">
        <v>10</v>
      </c>
      <c r="B11" s="12" t="s">
        <v>43</v>
      </c>
      <c r="C11" s="12" t="s">
        <v>44</v>
      </c>
      <c r="D11" s="13">
        <v>4059</v>
      </c>
      <c r="E11" s="13" t="s">
        <v>13</v>
      </c>
      <c r="F11" s="13" t="s">
        <v>18</v>
      </c>
      <c r="G11" s="3">
        <v>1986</v>
      </c>
      <c r="H11" s="14" t="s">
        <v>45</v>
      </c>
      <c r="I11" s="15">
        <v>3.0319675925925927E-2</v>
      </c>
      <c r="J11" s="8">
        <f>12.14/I11/24</f>
        <v>16.683335750986785</v>
      </c>
      <c r="K11" s="9">
        <f>I11/12.14</f>
        <v>2.4975021355787418E-3</v>
      </c>
      <c r="L11" s="16">
        <f>I11-I$2</f>
        <v>2.8490740740740733E-3</v>
      </c>
    </row>
    <row r="12" spans="1:12" x14ac:dyDescent="0.25">
      <c r="A12" s="2">
        <v>11</v>
      </c>
      <c r="B12" s="12" t="s">
        <v>46</v>
      </c>
      <c r="C12" s="12" t="s">
        <v>17</v>
      </c>
      <c r="D12" s="13">
        <v>4049</v>
      </c>
      <c r="E12" s="13" t="s">
        <v>13</v>
      </c>
      <c r="F12" s="13" t="s">
        <v>38</v>
      </c>
      <c r="G12" s="3">
        <v>1966</v>
      </c>
      <c r="H12" s="14" t="s">
        <v>24</v>
      </c>
      <c r="I12" s="15">
        <v>3.0761689814814811E-2</v>
      </c>
      <c r="J12" s="8">
        <f>12.14/I12/24</f>
        <v>16.443613350841485</v>
      </c>
      <c r="K12" s="9">
        <f>I12/12.14</f>
        <v>2.5339118463603631E-3</v>
      </c>
      <c r="L12" s="16">
        <f>I12-I$2</f>
        <v>3.2910879629629575E-3</v>
      </c>
    </row>
    <row r="13" spans="1:12" x14ac:dyDescent="0.25">
      <c r="A13" s="11">
        <v>12</v>
      </c>
      <c r="B13" s="12" t="s">
        <v>47</v>
      </c>
      <c r="C13" s="12" t="s">
        <v>48</v>
      </c>
      <c r="D13" s="13">
        <v>4097</v>
      </c>
      <c r="E13" s="13" t="s">
        <v>13</v>
      </c>
      <c r="F13" s="13" t="s">
        <v>31</v>
      </c>
      <c r="G13" s="3">
        <v>1968</v>
      </c>
      <c r="H13" s="14" t="s">
        <v>45</v>
      </c>
      <c r="I13" s="15">
        <v>3.0802893518518518E-2</v>
      </c>
      <c r="J13" s="8">
        <f>12.14/I13/24</f>
        <v>16.421617437635504</v>
      </c>
      <c r="K13" s="9">
        <f>I13/12.14</f>
        <v>2.5373058911465005E-3</v>
      </c>
      <c r="L13" s="16">
        <f>I13-I$2</f>
        <v>3.332291666666664E-3</v>
      </c>
    </row>
    <row r="14" spans="1:12" x14ac:dyDescent="0.25">
      <c r="A14" s="2">
        <v>13</v>
      </c>
      <c r="B14" s="12" t="s">
        <v>49</v>
      </c>
      <c r="C14" s="12" t="s">
        <v>50</v>
      </c>
      <c r="D14" s="13">
        <v>4127</v>
      </c>
      <c r="E14" s="13" t="s">
        <v>13</v>
      </c>
      <c r="F14" s="13" t="s">
        <v>18</v>
      </c>
      <c r="G14" s="3">
        <v>1980</v>
      </c>
      <c r="H14" s="14" t="s">
        <v>45</v>
      </c>
      <c r="I14" s="15">
        <v>3.1040856481481482E-2</v>
      </c>
      <c r="J14" s="8">
        <f>12.14/I14/24</f>
        <v>16.295727330690958</v>
      </c>
      <c r="K14" s="9">
        <f>I14/12.14</f>
        <v>2.5569074531698087E-3</v>
      </c>
      <c r="L14" s="16">
        <f>I14-I$2</f>
        <v>3.5702546296296281E-3</v>
      </c>
    </row>
    <row r="15" spans="1:12" x14ac:dyDescent="0.25">
      <c r="A15" s="11">
        <v>14</v>
      </c>
      <c r="B15" s="17" t="s">
        <v>51</v>
      </c>
      <c r="C15" s="17" t="s">
        <v>52</v>
      </c>
      <c r="D15" s="13">
        <v>4013</v>
      </c>
      <c r="E15" s="13" t="s">
        <v>13</v>
      </c>
      <c r="F15" s="13" t="s">
        <v>38</v>
      </c>
      <c r="G15" s="3">
        <v>1964</v>
      </c>
      <c r="H15" s="14" t="s">
        <v>53</v>
      </c>
      <c r="I15" s="15">
        <v>3.108715277777778E-2</v>
      </c>
      <c r="J15" s="8">
        <f>12.14/I15/24</f>
        <v>16.271459047704145</v>
      </c>
      <c r="K15" s="9">
        <f>I15/12.14</f>
        <v>2.5607209866373788E-3</v>
      </c>
      <c r="L15" s="16">
        <f>I15-I$2</f>
        <v>3.6165509259259258E-3</v>
      </c>
    </row>
    <row r="16" spans="1:12" x14ac:dyDescent="0.25">
      <c r="A16" s="2">
        <v>15</v>
      </c>
      <c r="B16" s="12" t="s">
        <v>54</v>
      </c>
      <c r="C16" s="12" t="s">
        <v>55</v>
      </c>
      <c r="D16" s="13">
        <v>4025</v>
      </c>
      <c r="E16" s="13" t="s">
        <v>13</v>
      </c>
      <c r="F16" s="13" t="s">
        <v>14</v>
      </c>
      <c r="G16" s="3">
        <v>1989</v>
      </c>
      <c r="H16" s="14" t="s">
        <v>45</v>
      </c>
      <c r="I16" s="15">
        <v>3.1301967592592593E-2</v>
      </c>
      <c r="J16" s="8">
        <f>12.14/I16/24</f>
        <v>16.159793528539577</v>
      </c>
      <c r="K16" s="9">
        <f>I16/12.14</f>
        <v>2.5784157819269023E-3</v>
      </c>
      <c r="L16" s="16">
        <f>I16-I$2</f>
        <v>3.8313657407407394E-3</v>
      </c>
    </row>
    <row r="17" spans="1:12" x14ac:dyDescent="0.25">
      <c r="A17" s="11">
        <v>16</v>
      </c>
      <c r="B17" s="12" t="s">
        <v>56</v>
      </c>
      <c r="C17" s="12" t="s">
        <v>57</v>
      </c>
      <c r="D17" s="13">
        <v>4027</v>
      </c>
      <c r="E17" s="13" t="s">
        <v>13</v>
      </c>
      <c r="F17" s="13" t="s">
        <v>18</v>
      </c>
      <c r="G17" s="3">
        <v>1981</v>
      </c>
      <c r="H17" s="14" t="s">
        <v>58</v>
      </c>
      <c r="I17" s="15">
        <v>3.1336689814814814E-2</v>
      </c>
      <c r="J17" s="8">
        <f>12.14/I17/24</f>
        <v>16.14188787400877</v>
      </c>
      <c r="K17" s="9">
        <f>I17/12.14</f>
        <v>2.5812759320275793E-3</v>
      </c>
      <c r="L17" s="16">
        <f>I17-I$2</f>
        <v>3.8660879629629601E-3</v>
      </c>
    </row>
    <row r="18" spans="1:12" x14ac:dyDescent="0.25">
      <c r="A18" s="2">
        <v>17</v>
      </c>
      <c r="B18" s="12" t="s">
        <v>59</v>
      </c>
      <c r="C18" s="12" t="s">
        <v>60</v>
      </c>
      <c r="D18" s="13">
        <v>4034</v>
      </c>
      <c r="E18" s="13" t="s">
        <v>13</v>
      </c>
      <c r="F18" s="13" t="s">
        <v>18</v>
      </c>
      <c r="G18" s="3">
        <v>1983</v>
      </c>
      <c r="H18" s="14" t="s">
        <v>32</v>
      </c>
      <c r="I18" s="15">
        <v>3.1524768518518514E-2</v>
      </c>
      <c r="J18" s="8">
        <f>12.14/I18/24</f>
        <v>16.045584380300621</v>
      </c>
      <c r="K18" s="9">
        <f>I18/12.14</f>
        <v>2.596768411739581E-3</v>
      </c>
      <c r="L18" s="16">
        <f>I18-I$2</f>
        <v>4.0541666666666608E-3</v>
      </c>
    </row>
    <row r="19" spans="1:12" x14ac:dyDescent="0.25">
      <c r="A19" s="11">
        <v>18</v>
      </c>
      <c r="B19" s="12" t="s">
        <v>61</v>
      </c>
      <c r="C19" s="12" t="s">
        <v>62</v>
      </c>
      <c r="D19" s="13">
        <v>4092</v>
      </c>
      <c r="E19" s="13" t="s">
        <v>13</v>
      </c>
      <c r="F19" s="13" t="s">
        <v>31</v>
      </c>
      <c r="G19" s="3">
        <v>1972</v>
      </c>
      <c r="H19" s="14" t="s">
        <v>35</v>
      </c>
      <c r="I19" s="15">
        <v>3.1538194444444445E-2</v>
      </c>
      <c r="J19" s="8">
        <f>12.14/I19/24</f>
        <v>16.038753715732689</v>
      </c>
      <c r="K19" s="9">
        <f>I19/12.14</f>
        <v>2.5978743364451764E-3</v>
      </c>
      <c r="L19" s="16">
        <f>I19-I$2</f>
        <v>4.0675925925925914E-3</v>
      </c>
    </row>
    <row r="20" spans="1:12" x14ac:dyDescent="0.25">
      <c r="A20" s="2">
        <v>19</v>
      </c>
      <c r="B20" s="12" t="s">
        <v>63</v>
      </c>
      <c r="C20" s="12" t="s">
        <v>64</v>
      </c>
      <c r="D20" s="18">
        <v>4078</v>
      </c>
      <c r="E20" s="18" t="s">
        <v>13</v>
      </c>
      <c r="F20" s="18" t="s">
        <v>31</v>
      </c>
      <c r="G20" s="19">
        <v>1974</v>
      </c>
      <c r="H20" s="17" t="s">
        <v>65</v>
      </c>
      <c r="I20" s="15">
        <v>3.161157407407407E-2</v>
      </c>
      <c r="J20" s="8">
        <f>12.14/I20/24</f>
        <v>16.001523117704782</v>
      </c>
      <c r="K20" s="9">
        <f>I20/12.14</f>
        <v>2.603918786991274E-3</v>
      </c>
      <c r="L20" s="16">
        <f>I20-I$2</f>
        <v>4.140972222222216E-3</v>
      </c>
    </row>
    <row r="21" spans="1:12" x14ac:dyDescent="0.25">
      <c r="A21" s="11">
        <v>20</v>
      </c>
      <c r="B21" s="14" t="s">
        <v>66</v>
      </c>
      <c r="C21" s="14" t="s">
        <v>67</v>
      </c>
      <c r="D21" s="13">
        <v>4064</v>
      </c>
      <c r="E21" s="13" t="s">
        <v>13</v>
      </c>
      <c r="F21" s="13" t="s">
        <v>18</v>
      </c>
      <c r="G21" s="3">
        <v>1978</v>
      </c>
      <c r="H21" s="14" t="s">
        <v>68</v>
      </c>
      <c r="I21" s="15">
        <v>3.1669791666666669E-2</v>
      </c>
      <c r="J21" s="8">
        <f>12.14/I21/24</f>
        <v>15.972108015656348</v>
      </c>
      <c r="K21" s="9">
        <f>I21/12.14</f>
        <v>2.6087143053267437E-3</v>
      </c>
      <c r="L21" s="16">
        <f>I21-I$2</f>
        <v>4.1991898148148153E-3</v>
      </c>
    </row>
    <row r="22" spans="1:12" x14ac:dyDescent="0.25">
      <c r="A22" s="2">
        <v>21</v>
      </c>
      <c r="B22" s="12" t="s">
        <v>69</v>
      </c>
      <c r="C22" s="12" t="s">
        <v>70</v>
      </c>
      <c r="D22" s="13">
        <v>4045</v>
      </c>
      <c r="E22" s="13" t="s">
        <v>13</v>
      </c>
      <c r="F22" s="13" t="s">
        <v>31</v>
      </c>
      <c r="G22" s="3">
        <v>1976</v>
      </c>
      <c r="H22" s="14" t="s">
        <v>71</v>
      </c>
      <c r="I22" s="15">
        <v>3.1678125000000001E-2</v>
      </c>
      <c r="J22" s="8">
        <f>12.14/I22/24</f>
        <v>15.967906349676104</v>
      </c>
      <c r="K22" s="9">
        <f>I22/12.14</f>
        <v>2.609400741350906E-3</v>
      </c>
      <c r="L22" s="16">
        <f>I22-I$2</f>
        <v>4.2075231481481477E-3</v>
      </c>
    </row>
    <row r="23" spans="1:12" x14ac:dyDescent="0.25">
      <c r="A23" s="11">
        <v>22</v>
      </c>
      <c r="B23" s="12" t="s">
        <v>72</v>
      </c>
      <c r="C23" s="12" t="s">
        <v>64</v>
      </c>
      <c r="D23" s="13">
        <v>4111</v>
      </c>
      <c r="E23" s="13" t="s">
        <v>13</v>
      </c>
      <c r="F23" s="13" t="s">
        <v>18</v>
      </c>
      <c r="G23" s="3">
        <v>1987</v>
      </c>
      <c r="H23" s="14" t="s">
        <v>73</v>
      </c>
      <c r="I23" s="15">
        <v>3.1899074074074073E-2</v>
      </c>
      <c r="J23" s="8">
        <f>12.14/I23/24</f>
        <v>15.857304577515892</v>
      </c>
      <c r="K23" s="9">
        <f>I23/12.14</f>
        <v>2.6276008298248823E-3</v>
      </c>
      <c r="L23" s="16">
        <f>I23-I$2</f>
        <v>4.4284722222222191E-3</v>
      </c>
    </row>
    <row r="24" spans="1:12" x14ac:dyDescent="0.25">
      <c r="A24" s="2">
        <v>23</v>
      </c>
      <c r="B24" s="14" t="s">
        <v>74</v>
      </c>
      <c r="C24" s="14" t="s">
        <v>75</v>
      </c>
      <c r="D24" s="13">
        <v>4148</v>
      </c>
      <c r="E24" s="13" t="s">
        <v>22</v>
      </c>
      <c r="F24" s="13" t="s">
        <v>76</v>
      </c>
      <c r="G24" s="3">
        <v>1980</v>
      </c>
      <c r="H24" s="14" t="s">
        <v>15</v>
      </c>
      <c r="I24" s="15">
        <v>3.1929513888888886E-2</v>
      </c>
      <c r="J24" s="8">
        <f>12.14/I24/24</f>
        <v>15.842187109192343</v>
      </c>
      <c r="K24" s="9">
        <f>I24/12.14</f>
        <v>2.6301082280798093E-3</v>
      </c>
      <c r="L24" s="16">
        <f>I24-I$2</f>
        <v>4.4589120370370321E-3</v>
      </c>
    </row>
    <row r="25" spans="1:12" x14ac:dyDescent="0.25">
      <c r="A25" s="11">
        <v>24</v>
      </c>
      <c r="B25" s="14" t="s">
        <v>77</v>
      </c>
      <c r="C25" s="14" t="s">
        <v>78</v>
      </c>
      <c r="D25" s="13">
        <v>4062</v>
      </c>
      <c r="E25" s="13" t="s">
        <v>13</v>
      </c>
      <c r="F25" s="13" t="s">
        <v>31</v>
      </c>
      <c r="G25" s="3">
        <v>1972</v>
      </c>
      <c r="H25" s="14" t="s">
        <v>79</v>
      </c>
      <c r="I25" s="15">
        <v>3.2019560185185189E-2</v>
      </c>
      <c r="J25" s="8">
        <f>12.14/I25/24</f>
        <v>15.797635270685959</v>
      </c>
      <c r="K25" s="9">
        <f>I25/12.14</f>
        <v>2.6375255506742327E-3</v>
      </c>
      <c r="L25" s="16">
        <f>I25-I$2</f>
        <v>4.5489583333333354E-3</v>
      </c>
    </row>
    <row r="26" spans="1:12" x14ac:dyDescent="0.25">
      <c r="A26" s="2">
        <v>25</v>
      </c>
      <c r="B26" s="14" t="s">
        <v>80</v>
      </c>
      <c r="C26" s="14" t="s">
        <v>81</v>
      </c>
      <c r="D26" s="13">
        <v>4006</v>
      </c>
      <c r="E26" s="13" t="s">
        <v>13</v>
      </c>
      <c r="F26" s="13" t="s">
        <v>38</v>
      </c>
      <c r="G26" s="3">
        <v>1958</v>
      </c>
      <c r="H26" s="14" t="s">
        <v>68</v>
      </c>
      <c r="I26" s="15">
        <v>3.2085416666666665E-2</v>
      </c>
      <c r="J26" s="8">
        <f>12.14/I26/24</f>
        <v>15.765210051295371</v>
      </c>
      <c r="K26" s="9">
        <f>I26/12.14</f>
        <v>2.6429503020318503E-3</v>
      </c>
      <c r="L26" s="16">
        <f>I26-I$2</f>
        <v>4.6148148148148112E-3</v>
      </c>
    </row>
    <row r="27" spans="1:12" x14ac:dyDescent="0.25">
      <c r="A27" s="11">
        <v>26</v>
      </c>
      <c r="B27" s="12" t="s">
        <v>82</v>
      </c>
      <c r="C27" s="12" t="s">
        <v>83</v>
      </c>
      <c r="D27" s="13">
        <v>4061</v>
      </c>
      <c r="E27" s="13" t="s">
        <v>13</v>
      </c>
      <c r="F27" s="13" t="s">
        <v>31</v>
      </c>
      <c r="G27" s="3">
        <v>1970</v>
      </c>
      <c r="H27" s="14" t="s">
        <v>58</v>
      </c>
      <c r="I27" s="15">
        <v>3.2264467592592591E-2</v>
      </c>
      <c r="J27" s="8">
        <f>12.14/I27/24</f>
        <v>15.677721378221802</v>
      </c>
      <c r="K27" s="9">
        <f>I27/12.14</f>
        <v>2.6576991427176761E-3</v>
      </c>
      <c r="L27" s="16">
        <f>I27-I$2</f>
        <v>4.7938657407407374E-3</v>
      </c>
    </row>
    <row r="28" spans="1:12" x14ac:dyDescent="0.25">
      <c r="A28" s="2">
        <v>27</v>
      </c>
      <c r="B28" s="12" t="s">
        <v>84</v>
      </c>
      <c r="C28" s="12" t="s">
        <v>85</v>
      </c>
      <c r="D28" s="13">
        <v>4015</v>
      </c>
      <c r="E28" s="13" t="s">
        <v>13</v>
      </c>
      <c r="F28" s="13" t="s">
        <v>31</v>
      </c>
      <c r="G28" s="3">
        <v>1973</v>
      </c>
      <c r="H28" s="14" t="s">
        <v>29</v>
      </c>
      <c r="I28" s="15">
        <v>3.2378703703703701E-2</v>
      </c>
      <c r="J28" s="8">
        <f>12.14/I28/24</f>
        <v>15.6224084188853</v>
      </c>
      <c r="K28" s="9">
        <f>I28/12.14</f>
        <v>2.6671090365489045E-3</v>
      </c>
      <c r="L28" s="16">
        <f>I28-I$2</f>
        <v>4.9081018518518475E-3</v>
      </c>
    </row>
    <row r="29" spans="1:12" x14ac:dyDescent="0.25">
      <c r="A29" s="11">
        <v>28</v>
      </c>
      <c r="B29" s="12" t="s">
        <v>86</v>
      </c>
      <c r="C29" s="12" t="s">
        <v>87</v>
      </c>
      <c r="D29" s="13">
        <v>4157</v>
      </c>
      <c r="E29" s="13" t="s">
        <v>13</v>
      </c>
      <c r="F29" s="13" t="s">
        <v>31</v>
      </c>
      <c r="G29" s="3">
        <v>1975</v>
      </c>
      <c r="H29" s="14" t="s">
        <v>88</v>
      </c>
      <c r="I29" s="15">
        <v>3.2584143518518516E-2</v>
      </c>
      <c r="J29" s="8">
        <f>12.14/I29/24</f>
        <v>15.523910672866192</v>
      </c>
      <c r="K29" s="9">
        <f>I29/12.14</f>
        <v>2.6840315913112451E-3</v>
      </c>
      <c r="L29" s="16">
        <f>I29-I$2</f>
        <v>5.1135416666666621E-3</v>
      </c>
    </row>
    <row r="30" spans="1:12" x14ac:dyDescent="0.25">
      <c r="A30" s="2">
        <v>29</v>
      </c>
      <c r="B30" s="20" t="s">
        <v>89</v>
      </c>
      <c r="C30" s="20" t="s">
        <v>90</v>
      </c>
      <c r="D30" s="13">
        <v>4150</v>
      </c>
      <c r="E30" s="13" t="s">
        <v>13</v>
      </c>
      <c r="F30" s="13" t="s">
        <v>18</v>
      </c>
      <c r="G30" s="3">
        <v>1981</v>
      </c>
      <c r="H30" s="14" t="s">
        <v>53</v>
      </c>
      <c r="I30" s="15">
        <v>3.2978009259259262E-2</v>
      </c>
      <c r="J30" s="8">
        <f>12.14/I30/24</f>
        <v>15.338504194012565</v>
      </c>
      <c r="K30" s="9">
        <f>I30/12.14</f>
        <v>2.7164752272865948E-3</v>
      </c>
      <c r="L30" s="16">
        <f>I30-I$2</f>
        <v>5.5074074074074088E-3</v>
      </c>
    </row>
    <row r="31" spans="1:12" x14ac:dyDescent="0.25">
      <c r="A31" s="11">
        <v>30</v>
      </c>
      <c r="B31" s="12" t="s">
        <v>91</v>
      </c>
      <c r="C31" s="12" t="s">
        <v>87</v>
      </c>
      <c r="D31" s="13">
        <v>4114</v>
      </c>
      <c r="E31" s="13" t="s">
        <v>13</v>
      </c>
      <c r="F31" s="13" t="s">
        <v>14</v>
      </c>
      <c r="G31" s="3">
        <v>1990</v>
      </c>
      <c r="H31" s="14" t="s">
        <v>53</v>
      </c>
      <c r="I31" s="15">
        <v>3.2982407407407412E-2</v>
      </c>
      <c r="J31" s="8">
        <f>12.14/I31/24</f>
        <v>15.336458830465174</v>
      </c>
      <c r="K31" s="9">
        <f>I31/12.14</f>
        <v>2.716837512966014E-3</v>
      </c>
      <c r="L31" s="16">
        <f>I31-I$2</f>
        <v>5.511805555555558E-3</v>
      </c>
    </row>
    <row r="32" spans="1:12" x14ac:dyDescent="0.25">
      <c r="A32" s="2">
        <v>31</v>
      </c>
      <c r="B32" s="12" t="s">
        <v>61</v>
      </c>
      <c r="C32" s="12" t="s">
        <v>92</v>
      </c>
      <c r="D32" s="13">
        <v>4091</v>
      </c>
      <c r="E32" s="13" t="s">
        <v>13</v>
      </c>
      <c r="F32" s="13" t="s">
        <v>31</v>
      </c>
      <c r="G32" s="3">
        <v>1970</v>
      </c>
      <c r="H32" s="14" t="s">
        <v>35</v>
      </c>
      <c r="I32" s="15">
        <v>3.325798611111111E-2</v>
      </c>
      <c r="J32" s="8">
        <f>12.14/I32/24</f>
        <v>15.209379534990553</v>
      </c>
      <c r="K32" s="9">
        <f>I32/12.14</f>
        <v>2.7395375709317223E-3</v>
      </c>
      <c r="L32" s="16">
        <f>I32-I$2</f>
        <v>5.787384259259256E-3</v>
      </c>
    </row>
    <row r="33" spans="1:12" x14ac:dyDescent="0.25">
      <c r="A33" s="11">
        <v>32</v>
      </c>
      <c r="B33" s="12" t="s">
        <v>93</v>
      </c>
      <c r="C33" s="12" t="s">
        <v>94</v>
      </c>
      <c r="D33" s="13">
        <v>4156</v>
      </c>
      <c r="E33" s="13" t="s">
        <v>13</v>
      </c>
      <c r="F33" s="13" t="s">
        <v>18</v>
      </c>
      <c r="G33" s="3">
        <v>1979</v>
      </c>
      <c r="H33" s="14" t="s">
        <v>29</v>
      </c>
      <c r="I33" s="15">
        <v>3.3333564814814816E-2</v>
      </c>
      <c r="J33" s="8">
        <f>12.14/I33/24</f>
        <v>15.17489461878737</v>
      </c>
      <c r="K33" s="9">
        <f>I33/12.14</f>
        <v>2.7457631643175301E-3</v>
      </c>
      <c r="L33" s="16">
        <f>I33-I$2</f>
        <v>5.8629629629629622E-3</v>
      </c>
    </row>
    <row r="34" spans="1:12" x14ac:dyDescent="0.25">
      <c r="A34" s="2">
        <v>33</v>
      </c>
      <c r="B34" s="12" t="s">
        <v>95</v>
      </c>
      <c r="C34" s="12" t="s">
        <v>64</v>
      </c>
      <c r="D34" s="13">
        <v>4010</v>
      </c>
      <c r="E34" s="13" t="s">
        <v>13</v>
      </c>
      <c r="F34" s="13" t="s">
        <v>18</v>
      </c>
      <c r="G34" s="3">
        <v>1981</v>
      </c>
      <c r="H34" s="14" t="s">
        <v>88</v>
      </c>
      <c r="I34" s="15">
        <v>3.3362500000000003E-2</v>
      </c>
      <c r="J34" s="8">
        <f>12.14/I34/24</f>
        <v>15.161733483202198</v>
      </c>
      <c r="K34" s="9">
        <f>I34/12.14</f>
        <v>2.7481466227347612E-3</v>
      </c>
      <c r="L34" s="16">
        <f>I34-I$2</f>
        <v>5.8918981481481496E-3</v>
      </c>
    </row>
    <row r="35" spans="1:12" x14ac:dyDescent="0.25">
      <c r="A35" s="11">
        <v>34</v>
      </c>
      <c r="B35" s="12" t="s">
        <v>96</v>
      </c>
      <c r="C35" s="12" t="s">
        <v>97</v>
      </c>
      <c r="D35" s="13">
        <v>4154</v>
      </c>
      <c r="E35" s="13" t="s">
        <v>13</v>
      </c>
      <c r="F35" s="13" t="s">
        <v>31</v>
      </c>
      <c r="G35" s="3">
        <v>1970</v>
      </c>
      <c r="H35" s="14" t="s">
        <v>53</v>
      </c>
      <c r="I35" s="15">
        <v>3.3509375000000001E-2</v>
      </c>
      <c r="J35" s="8">
        <f>12.14/I35/24</f>
        <v>15.095278062731202</v>
      </c>
      <c r="K35" s="9">
        <f>I35/12.14</f>
        <v>2.760245057660626E-3</v>
      </c>
      <c r="L35" s="16">
        <f>I35-I$2</f>
        <v>6.0387731481481473E-3</v>
      </c>
    </row>
    <row r="36" spans="1:12" x14ac:dyDescent="0.25">
      <c r="A36" s="2">
        <v>35</v>
      </c>
      <c r="B36" s="12" t="s">
        <v>98</v>
      </c>
      <c r="C36" s="12" t="s">
        <v>99</v>
      </c>
      <c r="D36" s="13">
        <v>4035</v>
      </c>
      <c r="E36" s="13" t="s">
        <v>22</v>
      </c>
      <c r="F36" s="13" t="s">
        <v>100</v>
      </c>
      <c r="G36" s="3">
        <v>1972</v>
      </c>
      <c r="H36" s="14" t="s">
        <v>53</v>
      </c>
      <c r="I36" s="15">
        <v>3.3905092592592591E-2</v>
      </c>
      <c r="J36" s="8">
        <f>12.14/I36/24</f>
        <v>14.919096060626751</v>
      </c>
      <c r="K36" s="9">
        <f>I36/12.14</f>
        <v>2.7928412349746781E-3</v>
      </c>
      <c r="L36" s="16">
        <f>I36-I$2</f>
        <v>6.4344907407407372E-3</v>
      </c>
    </row>
    <row r="37" spans="1:12" x14ac:dyDescent="0.25">
      <c r="A37" s="11">
        <v>36</v>
      </c>
      <c r="B37" s="14" t="s">
        <v>101</v>
      </c>
      <c r="C37" s="14" t="s">
        <v>17</v>
      </c>
      <c r="D37" s="18">
        <v>4022</v>
      </c>
      <c r="E37" s="18" t="s">
        <v>13</v>
      </c>
      <c r="F37" s="18" t="s">
        <v>31</v>
      </c>
      <c r="G37" s="19">
        <v>1977</v>
      </c>
      <c r="H37" s="17" t="s">
        <v>102</v>
      </c>
      <c r="I37" s="15">
        <v>3.4144791666666667E-2</v>
      </c>
      <c r="J37" s="8">
        <f>12.14/I37/24</f>
        <v>14.81436285426645</v>
      </c>
      <c r="K37" s="9">
        <f>I37/12.14</f>
        <v>2.81258580450302E-3</v>
      </c>
      <c r="L37" s="16">
        <f>I37-I$2</f>
        <v>6.6741898148148134E-3</v>
      </c>
    </row>
    <row r="38" spans="1:12" x14ac:dyDescent="0.25">
      <c r="A38" s="2">
        <v>37</v>
      </c>
      <c r="B38" s="14" t="s">
        <v>103</v>
      </c>
      <c r="C38" s="14" t="s">
        <v>104</v>
      </c>
      <c r="D38" s="13">
        <v>4026</v>
      </c>
      <c r="E38" s="13" t="s">
        <v>13</v>
      </c>
      <c r="F38" s="13" t="s">
        <v>31</v>
      </c>
      <c r="G38" s="3">
        <v>1971</v>
      </c>
      <c r="H38" s="14" t="s">
        <v>105</v>
      </c>
      <c r="I38" s="15">
        <v>3.4207407407407409E-2</v>
      </c>
      <c r="J38" s="8">
        <f>12.14/I38/24</f>
        <v>14.787245560848852</v>
      </c>
      <c r="K38" s="9">
        <f>I38/12.14</f>
        <v>2.8177436085179085E-3</v>
      </c>
      <c r="L38" s="16">
        <f>I38-I$2</f>
        <v>6.7368055555555549E-3</v>
      </c>
    </row>
    <row r="39" spans="1:12" x14ac:dyDescent="0.25">
      <c r="A39" s="11">
        <v>38</v>
      </c>
      <c r="B39" s="12" t="s">
        <v>106</v>
      </c>
      <c r="C39" s="12" t="s">
        <v>107</v>
      </c>
      <c r="D39" s="13">
        <v>4012</v>
      </c>
      <c r="E39" s="13" t="s">
        <v>13</v>
      </c>
      <c r="F39" s="13" t="s">
        <v>38</v>
      </c>
      <c r="G39" s="3">
        <v>1962</v>
      </c>
      <c r="H39" s="14" t="s">
        <v>71</v>
      </c>
      <c r="I39" s="15">
        <v>3.4350347222222223E-2</v>
      </c>
      <c r="J39" s="8">
        <f>12.14/I39/24</f>
        <v>14.72571237958536</v>
      </c>
      <c r="K39" s="9">
        <f>I39/12.14</f>
        <v>2.8295178930990298E-3</v>
      </c>
      <c r="L39" s="16">
        <f>I39-I$2</f>
        <v>6.8797453703703694E-3</v>
      </c>
    </row>
    <row r="40" spans="1:12" x14ac:dyDescent="0.25">
      <c r="A40" s="2">
        <v>39</v>
      </c>
      <c r="B40" s="12" t="s">
        <v>108</v>
      </c>
      <c r="C40" s="12" t="s">
        <v>64</v>
      </c>
      <c r="D40" s="13">
        <v>4060</v>
      </c>
      <c r="E40" s="13" t="s">
        <v>13</v>
      </c>
      <c r="F40" s="13" t="s">
        <v>38</v>
      </c>
      <c r="G40" s="3">
        <v>1966</v>
      </c>
      <c r="H40" s="14" t="s">
        <v>109</v>
      </c>
      <c r="I40" s="15">
        <v>3.4454166666666668E-2</v>
      </c>
      <c r="J40" s="8">
        <f>12.14/I40/24</f>
        <v>14.68133994437054</v>
      </c>
      <c r="K40" s="9">
        <f>I40/12.14</f>
        <v>2.8380697419000548E-3</v>
      </c>
      <c r="L40" s="16">
        <f>I40-I$2</f>
        <v>6.983564814814814E-3</v>
      </c>
    </row>
    <row r="41" spans="1:12" x14ac:dyDescent="0.25">
      <c r="A41" s="11">
        <v>40</v>
      </c>
      <c r="B41" s="14" t="s">
        <v>110</v>
      </c>
      <c r="C41" s="14" t="s">
        <v>111</v>
      </c>
      <c r="D41" s="13">
        <v>4121</v>
      </c>
      <c r="E41" s="13" t="s">
        <v>13</v>
      </c>
      <c r="F41" s="13" t="s">
        <v>38</v>
      </c>
      <c r="G41" s="3">
        <v>1965</v>
      </c>
      <c r="H41" s="14" t="s">
        <v>68</v>
      </c>
      <c r="I41" s="15">
        <v>3.4564814814814819E-2</v>
      </c>
      <c r="J41" s="8">
        <f>12.14/I41/24</f>
        <v>14.634342351995713</v>
      </c>
      <c r="K41" s="9">
        <f>I41/12.14</f>
        <v>2.8471840868875466E-3</v>
      </c>
      <c r="L41" s="16">
        <f>I41-I$2</f>
        <v>7.0942129629629654E-3</v>
      </c>
    </row>
    <row r="42" spans="1:12" x14ac:dyDescent="0.25">
      <c r="A42" s="2">
        <v>41</v>
      </c>
      <c r="B42" s="20" t="s">
        <v>112</v>
      </c>
      <c r="C42" s="20" t="s">
        <v>113</v>
      </c>
      <c r="D42" s="13">
        <v>4014</v>
      </c>
      <c r="E42" s="13" t="s">
        <v>13</v>
      </c>
      <c r="F42" s="13" t="s">
        <v>38</v>
      </c>
      <c r="G42" s="3">
        <v>1966</v>
      </c>
      <c r="H42" s="14" t="s">
        <v>53</v>
      </c>
      <c r="I42" s="15">
        <v>3.4709143518518518E-2</v>
      </c>
      <c r="J42" s="8">
        <f>12.14/I42/24</f>
        <v>14.573489347654283</v>
      </c>
      <c r="K42" s="9">
        <f>I42/12.14</f>
        <v>2.859072777472695E-3</v>
      </c>
      <c r="L42" s="16">
        <f>I42-I$2</f>
        <v>7.238541666666664E-3</v>
      </c>
    </row>
    <row r="43" spans="1:12" x14ac:dyDescent="0.25">
      <c r="A43" s="11">
        <v>42</v>
      </c>
      <c r="B43" s="20" t="s">
        <v>114</v>
      </c>
      <c r="C43" s="20" t="s">
        <v>60</v>
      </c>
      <c r="D43" s="13">
        <v>4164</v>
      </c>
      <c r="E43" s="13" t="s">
        <v>13</v>
      </c>
      <c r="F43" s="13" t="s">
        <v>31</v>
      </c>
      <c r="G43" s="3">
        <v>1969</v>
      </c>
      <c r="H43" s="14" t="s">
        <v>39</v>
      </c>
      <c r="I43" s="15">
        <v>3.4877314814814812E-2</v>
      </c>
      <c r="J43" s="8">
        <f>12.14/I43/24</f>
        <v>14.503218955332848</v>
      </c>
      <c r="K43" s="9">
        <f>I43/12.14</f>
        <v>2.8729254377936417E-3</v>
      </c>
      <c r="L43" s="16">
        <f>I43-I$2</f>
        <v>7.4067129629629587E-3</v>
      </c>
    </row>
    <row r="44" spans="1:12" x14ac:dyDescent="0.25">
      <c r="A44" s="2">
        <v>43</v>
      </c>
      <c r="B44" s="12" t="s">
        <v>115</v>
      </c>
      <c r="C44" s="12" t="s">
        <v>64</v>
      </c>
      <c r="D44" s="13">
        <v>4058</v>
      </c>
      <c r="E44" s="13" t="s">
        <v>13</v>
      </c>
      <c r="F44" s="13" t="s">
        <v>31</v>
      </c>
      <c r="G44" s="3">
        <v>1968</v>
      </c>
      <c r="H44" s="14" t="s">
        <v>24</v>
      </c>
      <c r="I44" s="15">
        <v>3.4895717592592593E-2</v>
      </c>
      <c r="J44" s="8">
        <f>12.14/I44/24</f>
        <v>14.495570466237035</v>
      </c>
      <c r="K44" s="9">
        <f>I44/12.14</f>
        <v>2.8744413173470008E-3</v>
      </c>
      <c r="L44" s="16">
        <f>I44-I$2</f>
        <v>7.4251157407407391E-3</v>
      </c>
    </row>
    <row r="45" spans="1:12" x14ac:dyDescent="0.25">
      <c r="A45" s="11">
        <v>44</v>
      </c>
      <c r="B45" s="12" t="s">
        <v>116</v>
      </c>
      <c r="C45" s="12" t="s">
        <v>117</v>
      </c>
      <c r="D45" s="18">
        <v>4038</v>
      </c>
      <c r="E45" s="18" t="s">
        <v>13</v>
      </c>
      <c r="F45" s="18" t="s">
        <v>118</v>
      </c>
      <c r="G45" s="19">
        <v>1954</v>
      </c>
      <c r="H45" s="17" t="s">
        <v>68</v>
      </c>
      <c r="I45" s="15">
        <v>3.4925000000000005E-2</v>
      </c>
      <c r="J45" s="8">
        <f>12.14/I45/24</f>
        <v>14.483416845621569</v>
      </c>
      <c r="K45" s="9">
        <f>I45/12.14</f>
        <v>2.876853377265239E-3</v>
      </c>
      <c r="L45" s="16">
        <f>I45-I$2</f>
        <v>7.454398148148151E-3</v>
      </c>
    </row>
    <row r="46" spans="1:12" x14ac:dyDescent="0.25">
      <c r="A46" s="2">
        <v>45</v>
      </c>
      <c r="B46" s="12" t="s">
        <v>119</v>
      </c>
      <c r="C46" s="12" t="s">
        <v>120</v>
      </c>
      <c r="D46" s="13">
        <v>4124</v>
      </c>
      <c r="E46" s="13" t="s">
        <v>13</v>
      </c>
      <c r="F46" s="13" t="s">
        <v>118</v>
      </c>
      <c r="G46" s="3">
        <v>1955</v>
      </c>
      <c r="H46" s="14" t="s">
        <v>45</v>
      </c>
      <c r="I46" s="15">
        <v>3.5134837962962961E-2</v>
      </c>
      <c r="J46" s="8">
        <f>12.14/I46/24</f>
        <v>14.396916640587683</v>
      </c>
      <c r="K46" s="9">
        <f>I46/12.14</f>
        <v>2.8941382177069984E-3</v>
      </c>
      <c r="L46" s="16">
        <f>I46-I$2</f>
        <v>7.6642361111111078E-3</v>
      </c>
    </row>
    <row r="47" spans="1:12" x14ac:dyDescent="0.25">
      <c r="A47" s="11">
        <v>46</v>
      </c>
      <c r="B47" s="12" t="s">
        <v>121</v>
      </c>
      <c r="C47" s="12" t="s">
        <v>94</v>
      </c>
      <c r="D47" s="13">
        <v>4147</v>
      </c>
      <c r="E47" s="13" t="s">
        <v>13</v>
      </c>
      <c r="F47" s="13" t="s">
        <v>38</v>
      </c>
      <c r="G47" s="3">
        <v>1967</v>
      </c>
      <c r="H47" s="14" t="s">
        <v>24</v>
      </c>
      <c r="I47" s="15">
        <v>3.5403240740740742E-2</v>
      </c>
      <c r="J47" s="8">
        <f>12.14/I47/24</f>
        <v>14.287769219704202</v>
      </c>
      <c r="K47" s="9">
        <f>I47/12.14</f>
        <v>2.916247177985234E-3</v>
      </c>
      <c r="L47" s="16">
        <f>I47-I$2</f>
        <v>7.9326388888888884E-3</v>
      </c>
    </row>
    <row r="48" spans="1:12" x14ac:dyDescent="0.25">
      <c r="A48" s="2">
        <v>47</v>
      </c>
      <c r="B48" s="3" t="s">
        <v>122</v>
      </c>
      <c r="C48" s="3" t="s">
        <v>123</v>
      </c>
      <c r="D48" s="13">
        <v>4082</v>
      </c>
      <c r="E48" s="13" t="s">
        <v>13</v>
      </c>
      <c r="F48" s="13" t="s">
        <v>31</v>
      </c>
      <c r="G48" s="3">
        <v>1974</v>
      </c>
      <c r="H48" s="14" t="s">
        <v>124</v>
      </c>
      <c r="I48" s="15">
        <v>3.5433217592592596E-2</v>
      </c>
      <c r="J48" s="8">
        <f>12.14/I48/24</f>
        <v>14.275681625906847</v>
      </c>
      <c r="K48" s="9">
        <f>I48/12.14</f>
        <v>2.9187164409054853E-3</v>
      </c>
      <c r="L48" s="16">
        <f>I48-I$2</f>
        <v>7.9626157407407423E-3</v>
      </c>
    </row>
    <row r="49" spans="1:12" x14ac:dyDescent="0.25">
      <c r="A49" s="11">
        <v>48</v>
      </c>
      <c r="B49" s="12" t="s">
        <v>125</v>
      </c>
      <c r="C49" s="12" t="s">
        <v>126</v>
      </c>
      <c r="D49" s="13">
        <v>4104</v>
      </c>
      <c r="E49" s="13" t="s">
        <v>13</v>
      </c>
      <c r="F49" s="13" t="s">
        <v>31</v>
      </c>
      <c r="G49" s="3">
        <v>1976</v>
      </c>
      <c r="H49" s="14" t="s">
        <v>127</v>
      </c>
      <c r="I49" s="15">
        <v>3.5489236111111114E-2</v>
      </c>
      <c r="J49" s="8">
        <f>12.14/I49/24</f>
        <v>14.253147961529805</v>
      </c>
      <c r="K49" s="9">
        <f>I49/12.14</f>
        <v>2.9233308164012448E-3</v>
      </c>
      <c r="L49" s="16">
        <f>I49-I$2</f>
        <v>8.0186342592592601E-3</v>
      </c>
    </row>
    <row r="50" spans="1:12" x14ac:dyDescent="0.25">
      <c r="A50" s="2">
        <v>49</v>
      </c>
      <c r="B50" s="12" t="s">
        <v>128</v>
      </c>
      <c r="C50" s="12" t="s">
        <v>44</v>
      </c>
      <c r="D50" s="13">
        <v>4130</v>
      </c>
      <c r="E50" s="13" t="s">
        <v>13</v>
      </c>
      <c r="F50" s="13" t="s">
        <v>31</v>
      </c>
      <c r="G50" s="3">
        <v>1977</v>
      </c>
      <c r="H50" s="14" t="s">
        <v>19</v>
      </c>
      <c r="I50" s="15">
        <v>3.5491782407407406E-2</v>
      </c>
      <c r="J50" s="8">
        <f>12.14/I50/24</f>
        <v>14.252125394180318</v>
      </c>
      <c r="K50" s="9">
        <f>I50/12.14</f>
        <v>2.9235405607419608E-3</v>
      </c>
      <c r="L50" s="16">
        <f>I50-I$2</f>
        <v>8.0211805555555522E-3</v>
      </c>
    </row>
    <row r="51" spans="1:12" x14ac:dyDescent="0.25">
      <c r="A51" s="11">
        <v>50</v>
      </c>
      <c r="B51" s="14" t="s">
        <v>129</v>
      </c>
      <c r="C51" s="14" t="s">
        <v>130</v>
      </c>
      <c r="D51" s="13">
        <v>4096</v>
      </c>
      <c r="E51" s="13" t="s">
        <v>13</v>
      </c>
      <c r="F51" s="13" t="s">
        <v>31</v>
      </c>
      <c r="G51" s="3">
        <v>1971</v>
      </c>
      <c r="H51" s="14" t="s">
        <v>71</v>
      </c>
      <c r="I51" s="15">
        <v>3.552361111111111E-2</v>
      </c>
      <c r="J51" s="8">
        <f>12.14/I51/24</f>
        <v>14.239355671110765</v>
      </c>
      <c r="K51" s="9">
        <f>I51/12.14</f>
        <v>2.9261623650009149E-3</v>
      </c>
      <c r="L51" s="16">
        <f>I51-I$2</f>
        <v>8.0530092592592563E-3</v>
      </c>
    </row>
    <row r="52" spans="1:12" x14ac:dyDescent="0.25">
      <c r="A52" s="2">
        <v>51</v>
      </c>
      <c r="B52" s="20" t="s">
        <v>131</v>
      </c>
      <c r="C52" s="20" t="s">
        <v>132</v>
      </c>
      <c r="D52" s="13">
        <v>4168</v>
      </c>
      <c r="E52" s="13" t="s">
        <v>13</v>
      </c>
      <c r="F52" s="13" t="s">
        <v>38</v>
      </c>
      <c r="G52" s="3">
        <v>1965</v>
      </c>
      <c r="H52" s="14" t="s">
        <v>88</v>
      </c>
      <c r="I52" s="15">
        <v>3.5750810185185188E-2</v>
      </c>
      <c r="J52" s="8">
        <f>12.14/I52/24</f>
        <v>14.148863500244426</v>
      </c>
      <c r="K52" s="9">
        <f>I52/12.14</f>
        <v>2.9448772804930136E-3</v>
      </c>
      <c r="L52" s="16">
        <f>I52-I$2</f>
        <v>8.2802083333333339E-3</v>
      </c>
    </row>
    <row r="53" spans="1:12" x14ac:dyDescent="0.25">
      <c r="A53" s="11">
        <v>52</v>
      </c>
      <c r="B53" s="12" t="s">
        <v>133</v>
      </c>
      <c r="C53" s="12" t="s">
        <v>134</v>
      </c>
      <c r="D53" s="13">
        <v>4040</v>
      </c>
      <c r="E53" s="13" t="s">
        <v>22</v>
      </c>
      <c r="F53" s="13" t="s">
        <v>100</v>
      </c>
      <c r="G53" s="3">
        <v>1971</v>
      </c>
      <c r="H53" s="14" t="s">
        <v>124</v>
      </c>
      <c r="I53" s="15">
        <v>3.5871990740740746E-2</v>
      </c>
      <c r="J53" s="8">
        <f>12.14/I53/24</f>
        <v>14.101066678712241</v>
      </c>
      <c r="K53" s="9">
        <f>I53/12.14</f>
        <v>2.9548592043443776E-3</v>
      </c>
      <c r="L53" s="16">
        <f>I53-I$2</f>
        <v>8.4013888888888923E-3</v>
      </c>
    </row>
    <row r="54" spans="1:12" x14ac:dyDescent="0.25">
      <c r="A54" s="2">
        <v>53</v>
      </c>
      <c r="B54" s="14" t="s">
        <v>135</v>
      </c>
      <c r="C54" s="14" t="s">
        <v>136</v>
      </c>
      <c r="D54" s="13">
        <v>4112</v>
      </c>
      <c r="E54" s="13" t="s">
        <v>13</v>
      </c>
      <c r="F54" s="13" t="s">
        <v>31</v>
      </c>
      <c r="G54" s="3">
        <v>1968</v>
      </c>
      <c r="H54" s="14" t="s">
        <v>105</v>
      </c>
      <c r="I54" s="15">
        <v>3.5875578703703705E-2</v>
      </c>
      <c r="J54" s="8">
        <f>12.14/I54/24</f>
        <v>14.099656412820801</v>
      </c>
      <c r="K54" s="9">
        <f>I54/12.14</f>
        <v>2.9551547531881141E-3</v>
      </c>
      <c r="L54" s="16">
        <f>I54-I$2</f>
        <v>8.404976851851851E-3</v>
      </c>
    </row>
    <row r="55" spans="1:12" x14ac:dyDescent="0.25">
      <c r="A55" s="11">
        <v>54</v>
      </c>
      <c r="B55" s="12" t="s">
        <v>137</v>
      </c>
      <c r="C55" s="12" t="s">
        <v>50</v>
      </c>
      <c r="D55" s="13">
        <v>4072</v>
      </c>
      <c r="E55" s="13" t="s">
        <v>13</v>
      </c>
      <c r="F55" s="13" t="s">
        <v>31</v>
      </c>
      <c r="G55" s="3">
        <v>1970</v>
      </c>
      <c r="H55" s="14" t="s">
        <v>124</v>
      </c>
      <c r="I55" s="15">
        <v>3.5903703703703702E-2</v>
      </c>
      <c r="J55" s="8">
        <f>12.14/I55/24</f>
        <v>14.088611512275635</v>
      </c>
      <c r="K55" s="9">
        <f>I55/12.14</f>
        <v>2.9574714747696621E-3</v>
      </c>
      <c r="L55" s="16">
        <f>I55-I$2</f>
        <v>8.4331018518518479E-3</v>
      </c>
    </row>
    <row r="56" spans="1:12" x14ac:dyDescent="0.25">
      <c r="A56" s="2">
        <v>55</v>
      </c>
      <c r="B56" s="14" t="s">
        <v>138</v>
      </c>
      <c r="C56" s="14" t="s">
        <v>139</v>
      </c>
      <c r="D56" s="13">
        <v>4047</v>
      </c>
      <c r="E56" s="13" t="s">
        <v>13</v>
      </c>
      <c r="F56" s="13" t="s">
        <v>38</v>
      </c>
      <c r="G56" s="3">
        <v>1961</v>
      </c>
      <c r="H56" s="14" t="s">
        <v>53</v>
      </c>
      <c r="I56" s="15">
        <v>3.609108796296296E-2</v>
      </c>
      <c r="J56" s="8">
        <f>12.14/I56/24</f>
        <v>14.015463702629987</v>
      </c>
      <c r="K56" s="9">
        <f>I56/12.14</f>
        <v>2.9729067514796506E-3</v>
      </c>
      <c r="L56" s="16">
        <f>I56-I$2</f>
        <v>8.6204861111111065E-3</v>
      </c>
    </row>
    <row r="57" spans="1:12" x14ac:dyDescent="0.25">
      <c r="A57" s="11">
        <v>56</v>
      </c>
      <c r="B57" s="12" t="s">
        <v>140</v>
      </c>
      <c r="C57" s="12" t="s">
        <v>141</v>
      </c>
      <c r="D57" s="13">
        <v>4131</v>
      </c>
      <c r="E57" s="13" t="s">
        <v>13</v>
      </c>
      <c r="F57" s="13" t="s">
        <v>18</v>
      </c>
      <c r="G57" s="3">
        <v>1979</v>
      </c>
      <c r="H57" s="14" t="s">
        <v>24</v>
      </c>
      <c r="I57" s="15">
        <v>3.6093981481481484E-2</v>
      </c>
      <c r="J57" s="8">
        <f>12.14/I57/24</f>
        <v>14.014340135705398</v>
      </c>
      <c r="K57" s="9">
        <f>I57/12.14</f>
        <v>2.973145097321374E-3</v>
      </c>
      <c r="L57" s="16">
        <f>I57-I$2</f>
        <v>8.6233796296296301E-3</v>
      </c>
    </row>
    <row r="58" spans="1:12" x14ac:dyDescent="0.25">
      <c r="A58" s="2">
        <v>57</v>
      </c>
      <c r="B58" s="20" t="s">
        <v>142</v>
      </c>
      <c r="C58" s="20" t="s">
        <v>78</v>
      </c>
      <c r="D58" s="13">
        <v>4019</v>
      </c>
      <c r="E58" s="13" t="s">
        <v>13</v>
      </c>
      <c r="F58" s="13" t="s">
        <v>38</v>
      </c>
      <c r="G58" s="3">
        <v>1964</v>
      </c>
      <c r="H58" s="14" t="s">
        <v>53</v>
      </c>
      <c r="I58" s="15">
        <v>3.6120486111111114E-2</v>
      </c>
      <c r="J58" s="8">
        <f>12.14/I58/24</f>
        <v>14.00405663914176</v>
      </c>
      <c r="K58" s="9">
        <f>I58/12.14</f>
        <v>2.9753283452315579E-3</v>
      </c>
      <c r="L58" s="16">
        <f>I58-I$2</f>
        <v>8.6498842592592599E-3</v>
      </c>
    </row>
    <row r="59" spans="1:12" x14ac:dyDescent="0.25">
      <c r="A59" s="11">
        <v>58</v>
      </c>
      <c r="B59" s="14" t="s">
        <v>143</v>
      </c>
      <c r="C59" s="14" t="s">
        <v>83</v>
      </c>
      <c r="D59" s="13">
        <v>4102</v>
      </c>
      <c r="E59" s="13" t="s">
        <v>13</v>
      </c>
      <c r="F59" s="13" t="s">
        <v>38</v>
      </c>
      <c r="G59" s="3">
        <v>1961</v>
      </c>
      <c r="H59" s="14" t="s">
        <v>144</v>
      </c>
      <c r="I59" s="15">
        <v>3.6243749999999998E-2</v>
      </c>
      <c r="J59" s="8">
        <f>12.14/I59/24</f>
        <v>13.956429269414267</v>
      </c>
      <c r="K59" s="9">
        <f>I59/12.14</f>
        <v>2.9854818780889617E-3</v>
      </c>
      <c r="L59" s="16">
        <f>I59-I$2</f>
        <v>8.7731481481481445E-3</v>
      </c>
    </row>
    <row r="60" spans="1:12" x14ac:dyDescent="0.25">
      <c r="A60" s="2">
        <v>59</v>
      </c>
      <c r="B60" s="12" t="s">
        <v>145</v>
      </c>
      <c r="C60" s="12" t="s">
        <v>92</v>
      </c>
      <c r="D60" s="13">
        <v>4113</v>
      </c>
      <c r="E60" s="13" t="s">
        <v>13</v>
      </c>
      <c r="F60" s="13" t="s">
        <v>38</v>
      </c>
      <c r="G60" s="3">
        <v>1965</v>
      </c>
      <c r="H60" s="14" t="s">
        <v>124</v>
      </c>
      <c r="I60" s="15">
        <v>3.6384490740740745E-2</v>
      </c>
      <c r="J60" s="8">
        <f>12.14/I60/24</f>
        <v>13.902443679579592</v>
      </c>
      <c r="K60" s="9">
        <f>I60/12.14</f>
        <v>2.9970750198303744E-3</v>
      </c>
      <c r="L60" s="16">
        <f>I60-I$2</f>
        <v>8.9138888888888913E-3</v>
      </c>
    </row>
    <row r="61" spans="1:12" x14ac:dyDescent="0.25">
      <c r="A61" s="11">
        <v>60</v>
      </c>
      <c r="B61" s="12" t="s">
        <v>146</v>
      </c>
      <c r="C61" s="12" t="s">
        <v>141</v>
      </c>
      <c r="D61" s="13">
        <v>4116</v>
      </c>
      <c r="E61" s="13" t="s">
        <v>13</v>
      </c>
      <c r="F61" s="13" t="s">
        <v>118</v>
      </c>
      <c r="G61" s="3">
        <v>1957</v>
      </c>
      <c r="H61" s="14" t="s">
        <v>147</v>
      </c>
      <c r="I61" s="15">
        <v>3.6469097222222226E-2</v>
      </c>
      <c r="J61" s="8">
        <f>12.14/I61/24</f>
        <v>13.870190705601203</v>
      </c>
      <c r="K61" s="9">
        <f>I61/12.14</f>
        <v>3.0040442522423576E-3</v>
      </c>
      <c r="L61" s="16">
        <f>I61-I$2</f>
        <v>8.998495370370372E-3</v>
      </c>
    </row>
    <row r="62" spans="1:12" x14ac:dyDescent="0.25">
      <c r="A62" s="2">
        <v>61</v>
      </c>
      <c r="B62" s="20" t="s">
        <v>148</v>
      </c>
      <c r="C62" s="20" t="s">
        <v>149</v>
      </c>
      <c r="D62" s="13">
        <v>4162</v>
      </c>
      <c r="E62" s="13" t="s">
        <v>13</v>
      </c>
      <c r="F62" s="13" t="s">
        <v>18</v>
      </c>
      <c r="G62" s="3">
        <v>1978</v>
      </c>
      <c r="H62" s="14" t="s">
        <v>24</v>
      </c>
      <c r="I62" s="15">
        <v>3.6551851851851856E-2</v>
      </c>
      <c r="J62" s="8">
        <f>12.14/I62/24</f>
        <v>13.838788124430032</v>
      </c>
      <c r="K62" s="9">
        <f>I62/12.14</f>
        <v>3.0108609433156389E-3</v>
      </c>
      <c r="L62" s="16">
        <f>I62-I$2</f>
        <v>9.0812500000000025E-3</v>
      </c>
    </row>
    <row r="63" spans="1:12" x14ac:dyDescent="0.25">
      <c r="A63" s="11">
        <v>62</v>
      </c>
      <c r="B63" s="14" t="s">
        <v>150</v>
      </c>
      <c r="C63" s="14" t="s">
        <v>151</v>
      </c>
      <c r="D63" s="18">
        <v>4145</v>
      </c>
      <c r="E63" s="18" t="s">
        <v>13</v>
      </c>
      <c r="F63" s="18" t="s">
        <v>31</v>
      </c>
      <c r="G63" s="19">
        <v>1976</v>
      </c>
      <c r="H63" s="17" t="s">
        <v>124</v>
      </c>
      <c r="I63" s="15">
        <v>3.6555902777777781E-2</v>
      </c>
      <c r="J63" s="8">
        <f>12.14/I63/24</f>
        <v>13.837254585347784</v>
      </c>
      <c r="K63" s="9">
        <f>I63/12.14</f>
        <v>3.0111946274940511E-3</v>
      </c>
      <c r="L63" s="16">
        <f>I63-I$2</f>
        <v>9.0853009259259272E-3</v>
      </c>
    </row>
    <row r="64" spans="1:12" x14ac:dyDescent="0.25">
      <c r="A64" s="2">
        <v>63</v>
      </c>
      <c r="B64" s="14" t="s">
        <v>74</v>
      </c>
      <c r="C64" s="14" t="s">
        <v>152</v>
      </c>
      <c r="D64" s="18">
        <v>4149</v>
      </c>
      <c r="E64" s="18" t="s">
        <v>22</v>
      </c>
      <c r="F64" s="18" t="s">
        <v>76</v>
      </c>
      <c r="G64" s="19">
        <v>1978</v>
      </c>
      <c r="H64" s="17" t="s">
        <v>144</v>
      </c>
      <c r="I64" s="15">
        <v>3.6563078703703698E-2</v>
      </c>
      <c r="J64" s="8">
        <f>12.14/I64/24</f>
        <v>13.834538864532062</v>
      </c>
      <c r="K64" s="9">
        <f>I64/12.14</f>
        <v>3.0117857251815237E-3</v>
      </c>
      <c r="L64" s="16">
        <f>I64-I$2</f>
        <v>9.0924768518518446E-3</v>
      </c>
    </row>
    <row r="65" spans="1:12" x14ac:dyDescent="0.25">
      <c r="A65" s="11">
        <v>64</v>
      </c>
      <c r="B65" s="12" t="s">
        <v>153</v>
      </c>
      <c r="C65" s="12" t="s">
        <v>154</v>
      </c>
      <c r="D65" s="13">
        <v>4002</v>
      </c>
      <c r="E65" s="13" t="s">
        <v>13</v>
      </c>
      <c r="F65" s="13" t="s">
        <v>38</v>
      </c>
      <c r="G65" s="3">
        <v>1965</v>
      </c>
      <c r="H65" s="14" t="s">
        <v>53</v>
      </c>
      <c r="I65" s="15">
        <v>3.6886111111111113E-2</v>
      </c>
      <c r="J65" s="8">
        <f>12.14/I65/24</f>
        <v>13.713382031779501</v>
      </c>
      <c r="K65" s="9">
        <f>I65/12.14</f>
        <v>3.0383946549514917E-3</v>
      </c>
      <c r="L65" s="16">
        <f>I65-I$2</f>
        <v>9.4155092592592589E-3</v>
      </c>
    </row>
    <row r="66" spans="1:12" x14ac:dyDescent="0.25">
      <c r="A66" s="2">
        <v>65</v>
      </c>
      <c r="B66" s="12" t="s">
        <v>155</v>
      </c>
      <c r="C66" s="12" t="s">
        <v>156</v>
      </c>
      <c r="D66" s="13">
        <v>4122</v>
      </c>
      <c r="E66" s="13" t="s">
        <v>13</v>
      </c>
      <c r="F66" s="13" t="s">
        <v>38</v>
      </c>
      <c r="G66" s="3">
        <v>1965</v>
      </c>
      <c r="H66" s="14" t="s">
        <v>124</v>
      </c>
      <c r="I66" s="15">
        <v>3.6904513888888886E-2</v>
      </c>
      <c r="J66" s="8">
        <f>12.14/I66/24</f>
        <v>13.70654372677236</v>
      </c>
      <c r="K66" s="9">
        <f>I66/12.14</f>
        <v>3.0399105345048504E-3</v>
      </c>
      <c r="L66" s="16">
        <f>I66-I$2</f>
        <v>9.4339120370370323E-3</v>
      </c>
    </row>
    <row r="67" spans="1:12" x14ac:dyDescent="0.25">
      <c r="A67" s="11">
        <v>66</v>
      </c>
      <c r="B67" s="12" t="s">
        <v>157</v>
      </c>
      <c r="C67" s="12" t="s">
        <v>126</v>
      </c>
      <c r="D67" s="13">
        <v>4073</v>
      </c>
      <c r="E67" s="13" t="s">
        <v>13</v>
      </c>
      <c r="F67" s="13" t="s">
        <v>18</v>
      </c>
      <c r="G67" s="3">
        <v>1985</v>
      </c>
      <c r="H67" s="14" t="s">
        <v>124</v>
      </c>
      <c r="I67" s="15">
        <v>3.694652777777778E-2</v>
      </c>
      <c r="J67" s="8">
        <f>12.14/I67/24</f>
        <v>13.690957276845291</v>
      </c>
      <c r="K67" s="9">
        <f>I67/12.14</f>
        <v>3.0433713161266704E-3</v>
      </c>
      <c r="L67" s="16">
        <f>I67-I$2</f>
        <v>9.4759259259259258E-3</v>
      </c>
    </row>
    <row r="68" spans="1:12" x14ac:dyDescent="0.25">
      <c r="A68" s="2">
        <v>67</v>
      </c>
      <c r="B68" s="12" t="s">
        <v>158</v>
      </c>
      <c r="C68" s="12" t="s">
        <v>159</v>
      </c>
      <c r="D68" s="13">
        <v>4032</v>
      </c>
      <c r="E68" s="13" t="s">
        <v>13</v>
      </c>
      <c r="F68" s="13" t="s">
        <v>118</v>
      </c>
      <c r="G68" s="3">
        <v>1953</v>
      </c>
      <c r="H68" s="14" t="s">
        <v>53</v>
      </c>
      <c r="I68" s="15">
        <v>3.698043981481481E-2</v>
      </c>
      <c r="J68" s="8">
        <f>12.14/I68/24</f>
        <v>13.678402308527721</v>
      </c>
      <c r="K68" s="9">
        <f>I68/12.14</f>
        <v>3.0461647293916648E-3</v>
      </c>
      <c r="L68" s="16">
        <f>I68-I$2</f>
        <v>9.5098379629629561E-3</v>
      </c>
    </row>
    <row r="69" spans="1:12" x14ac:dyDescent="0.25">
      <c r="A69" s="11">
        <v>68</v>
      </c>
      <c r="B69" s="12" t="s">
        <v>160</v>
      </c>
      <c r="C69" s="12" t="s">
        <v>161</v>
      </c>
      <c r="D69" s="13">
        <v>4069</v>
      </c>
      <c r="E69" s="13" t="s">
        <v>13</v>
      </c>
      <c r="F69" s="13" t="s">
        <v>18</v>
      </c>
      <c r="G69" s="3">
        <v>1979</v>
      </c>
      <c r="H69" s="14" t="s">
        <v>39</v>
      </c>
      <c r="I69" s="15">
        <v>3.707337962962963E-2</v>
      </c>
      <c r="J69" s="8">
        <f>12.14/I69/24</f>
        <v>13.644111715379283</v>
      </c>
      <c r="K69" s="9">
        <f>I69/12.14</f>
        <v>3.0538203978278111E-3</v>
      </c>
      <c r="L69" s="16">
        <f>I69-I$2</f>
        <v>9.6027777777777761E-3</v>
      </c>
    </row>
    <row r="70" spans="1:12" x14ac:dyDescent="0.25">
      <c r="A70" s="2">
        <v>69</v>
      </c>
      <c r="B70" s="14" t="s">
        <v>162</v>
      </c>
      <c r="C70" s="14" t="s">
        <v>163</v>
      </c>
      <c r="D70" s="13">
        <v>4100</v>
      </c>
      <c r="E70" s="13" t="s">
        <v>13</v>
      </c>
      <c r="F70" s="13" t="s">
        <v>31</v>
      </c>
      <c r="G70" s="3">
        <v>1969</v>
      </c>
      <c r="H70" s="14" t="s">
        <v>124</v>
      </c>
      <c r="I70" s="15">
        <v>3.7286458333333335E-2</v>
      </c>
      <c r="J70" s="8">
        <f>12.14/I70/24</f>
        <v>13.566140522419332</v>
      </c>
      <c r="K70" s="9">
        <f>I70/12.14</f>
        <v>3.0713721856123009E-3</v>
      </c>
      <c r="L70" s="16">
        <f>I70-I$2</f>
        <v>9.815856481481481E-3</v>
      </c>
    </row>
    <row r="71" spans="1:12" x14ac:dyDescent="0.25">
      <c r="A71" s="11">
        <v>70</v>
      </c>
      <c r="B71" s="12" t="s">
        <v>164</v>
      </c>
      <c r="C71" s="12" t="s">
        <v>64</v>
      </c>
      <c r="D71" s="13">
        <v>4009</v>
      </c>
      <c r="E71" s="13" t="s">
        <v>13</v>
      </c>
      <c r="F71" s="13" t="s">
        <v>38</v>
      </c>
      <c r="G71" s="3">
        <v>1966</v>
      </c>
      <c r="H71" s="14" t="s">
        <v>24</v>
      </c>
      <c r="I71" s="15">
        <v>3.7419907407407409E-2</v>
      </c>
      <c r="J71" s="8">
        <f>12.14/I71/24</f>
        <v>13.517760154403851</v>
      </c>
      <c r="K71" s="9">
        <f>I71/12.14</f>
        <v>3.0823646958325706E-3</v>
      </c>
      <c r="L71" s="16">
        <f>I71-I$2</f>
        <v>9.949305555555555E-3</v>
      </c>
    </row>
    <row r="72" spans="1:12" x14ac:dyDescent="0.25">
      <c r="A72" s="2">
        <v>71</v>
      </c>
      <c r="B72" s="14" t="s">
        <v>165</v>
      </c>
      <c r="C72" s="14" t="s">
        <v>166</v>
      </c>
      <c r="D72" s="13">
        <v>4101</v>
      </c>
      <c r="E72" s="13" t="s">
        <v>13</v>
      </c>
      <c r="F72" s="13" t="s">
        <v>18</v>
      </c>
      <c r="G72" s="3">
        <v>1978</v>
      </c>
      <c r="H72" s="14" t="s">
        <v>144</v>
      </c>
      <c r="I72" s="15">
        <v>3.7787152777777777E-2</v>
      </c>
      <c r="J72" s="8">
        <f>12.14/I72/24</f>
        <v>13.386383893702851</v>
      </c>
      <c r="K72" s="9">
        <f>I72/12.14</f>
        <v>3.1126155500640672E-3</v>
      </c>
      <c r="L72" s="16">
        <f>I72-I$2</f>
        <v>1.0316550925925923E-2</v>
      </c>
    </row>
    <row r="73" spans="1:12" x14ac:dyDescent="0.25">
      <c r="A73" s="11">
        <v>72</v>
      </c>
      <c r="B73" s="12" t="s">
        <v>167</v>
      </c>
      <c r="C73" s="12" t="s">
        <v>168</v>
      </c>
      <c r="D73" s="13">
        <v>4004</v>
      </c>
      <c r="E73" s="13" t="s">
        <v>13</v>
      </c>
      <c r="F73" s="13" t="s">
        <v>31</v>
      </c>
      <c r="G73" s="3">
        <v>1970</v>
      </c>
      <c r="H73" s="14" t="s">
        <v>124</v>
      </c>
      <c r="I73" s="15">
        <v>3.8216435185185187E-2</v>
      </c>
      <c r="J73" s="8">
        <f>12.14/I73/24</f>
        <v>13.236015627366063</v>
      </c>
      <c r="K73" s="9">
        <f>I73/12.14</f>
        <v>3.1479765391421075E-3</v>
      </c>
      <c r="L73" s="16">
        <f>I73-I$2</f>
        <v>1.0745833333333333E-2</v>
      </c>
    </row>
    <row r="74" spans="1:12" x14ac:dyDescent="0.25">
      <c r="A74" s="2">
        <v>73</v>
      </c>
      <c r="B74" s="12" t="s">
        <v>169</v>
      </c>
      <c r="C74" s="12" t="s">
        <v>170</v>
      </c>
      <c r="D74" s="13">
        <v>4081</v>
      </c>
      <c r="E74" s="13" t="s">
        <v>13</v>
      </c>
      <c r="F74" s="13" t="s">
        <v>38</v>
      </c>
      <c r="G74" s="3">
        <v>1961</v>
      </c>
      <c r="H74" s="14" t="s">
        <v>53</v>
      </c>
      <c r="I74" s="15">
        <v>3.8260879629629631E-2</v>
      </c>
      <c r="J74" s="8">
        <f>12.14/I74/24</f>
        <v>13.220640461742304</v>
      </c>
      <c r="K74" s="9">
        <f>I74/12.14</f>
        <v>3.1516375312709744E-3</v>
      </c>
      <c r="L74" s="16">
        <f>I74-I$2</f>
        <v>1.0790277777777777E-2</v>
      </c>
    </row>
    <row r="75" spans="1:12" x14ac:dyDescent="0.25">
      <c r="A75" s="11">
        <v>74</v>
      </c>
      <c r="B75" s="12" t="s">
        <v>171</v>
      </c>
      <c r="C75" s="12" t="s">
        <v>172</v>
      </c>
      <c r="D75" s="18">
        <v>4125</v>
      </c>
      <c r="E75" s="18" t="s">
        <v>13</v>
      </c>
      <c r="F75" s="18" t="s">
        <v>18</v>
      </c>
      <c r="G75" s="19">
        <v>1981</v>
      </c>
      <c r="H75" s="17" t="s">
        <v>73</v>
      </c>
      <c r="I75" s="15">
        <v>3.8489120370370375E-2</v>
      </c>
      <c r="J75" s="8">
        <f>12.14/I75/24</f>
        <v>13.14224197554624</v>
      </c>
      <c r="K75" s="9">
        <f>I75/12.14</f>
        <v>3.1704382512660933E-3</v>
      </c>
      <c r="L75" s="16">
        <f>I75-I$2</f>
        <v>1.1018518518518521E-2</v>
      </c>
    </row>
    <row r="76" spans="1:12" x14ac:dyDescent="0.25">
      <c r="A76" s="2">
        <v>75</v>
      </c>
      <c r="B76" s="12" t="s">
        <v>173</v>
      </c>
      <c r="C76" s="12" t="s">
        <v>174</v>
      </c>
      <c r="D76" s="13">
        <v>4087</v>
      </c>
      <c r="E76" s="13" t="s">
        <v>13</v>
      </c>
      <c r="F76" s="13" t="s">
        <v>118</v>
      </c>
      <c r="G76" s="3">
        <v>1951</v>
      </c>
      <c r="H76" s="14" t="s">
        <v>53</v>
      </c>
      <c r="I76" s="15">
        <v>3.8498842592592591E-2</v>
      </c>
      <c r="J76" s="8">
        <f>12.14/I76/24</f>
        <v>13.138923127799657</v>
      </c>
      <c r="K76" s="9">
        <f>I76/12.14</f>
        <v>3.1712390932942826E-3</v>
      </c>
      <c r="L76" s="16">
        <f>I76-I$2</f>
        <v>1.1028240740740738E-2</v>
      </c>
    </row>
    <row r="77" spans="1:12" x14ac:dyDescent="0.25">
      <c r="A77" s="11">
        <v>76</v>
      </c>
      <c r="B77" s="12" t="s">
        <v>175</v>
      </c>
      <c r="C77" s="12" t="s">
        <v>176</v>
      </c>
      <c r="D77" s="13">
        <v>4036</v>
      </c>
      <c r="E77" s="13" t="s">
        <v>13</v>
      </c>
      <c r="F77" s="13" t="s">
        <v>118</v>
      </c>
      <c r="G77" s="3">
        <v>1952</v>
      </c>
      <c r="H77" s="14" t="s">
        <v>45</v>
      </c>
      <c r="I77" s="15">
        <v>3.8624768518518517E-2</v>
      </c>
      <c r="J77" s="8">
        <f>12.14/I77/24</f>
        <v>13.09608711546875</v>
      </c>
      <c r="K77" s="9">
        <f>I77/12.14</f>
        <v>3.1816119043260719E-3</v>
      </c>
      <c r="L77" s="16">
        <f>I77-I$2</f>
        <v>1.1154166666666663E-2</v>
      </c>
    </row>
    <row r="78" spans="1:12" x14ac:dyDescent="0.25">
      <c r="A78" s="2">
        <v>77</v>
      </c>
      <c r="B78" s="12" t="s">
        <v>177</v>
      </c>
      <c r="C78" s="12" t="s">
        <v>37</v>
      </c>
      <c r="D78" s="13">
        <v>4106</v>
      </c>
      <c r="E78" s="13" t="s">
        <v>13</v>
      </c>
      <c r="F78" s="13" t="s">
        <v>31</v>
      </c>
      <c r="G78" s="3">
        <v>1971</v>
      </c>
      <c r="H78" s="14" t="s">
        <v>124</v>
      </c>
      <c r="I78" s="15">
        <v>3.8672916666666668E-2</v>
      </c>
      <c r="J78" s="8">
        <f>12.14/I78/24</f>
        <v>13.079782362764639</v>
      </c>
      <c r="K78" s="9">
        <f>I78/12.14</f>
        <v>3.1855779791323448E-3</v>
      </c>
      <c r="L78" s="16">
        <f>I78-I$2</f>
        <v>1.1202314814814814E-2</v>
      </c>
    </row>
    <row r="79" spans="1:12" x14ac:dyDescent="0.25">
      <c r="A79" s="11">
        <v>78</v>
      </c>
      <c r="B79" s="20" t="s">
        <v>178</v>
      </c>
      <c r="C79" s="20" t="s">
        <v>179</v>
      </c>
      <c r="D79" s="13">
        <v>4001</v>
      </c>
      <c r="E79" s="13" t="s">
        <v>22</v>
      </c>
      <c r="F79" s="13" t="s">
        <v>180</v>
      </c>
      <c r="G79" s="3">
        <v>1962</v>
      </c>
      <c r="H79" s="14" t="s">
        <v>105</v>
      </c>
      <c r="I79" s="15">
        <v>3.8758217592592591E-2</v>
      </c>
      <c r="J79" s="8">
        <f>12.14/I79/24</f>
        <v>13.05099575657492</v>
      </c>
      <c r="K79" s="9">
        <f>I79/12.14</f>
        <v>3.1926044145463416E-3</v>
      </c>
      <c r="L79" s="16">
        <f>I79-I79</f>
        <v>0</v>
      </c>
    </row>
    <row r="80" spans="1:12" x14ac:dyDescent="0.25">
      <c r="A80" s="2">
        <v>79</v>
      </c>
      <c r="B80" s="20" t="s">
        <v>142</v>
      </c>
      <c r="C80" s="20" t="s">
        <v>181</v>
      </c>
      <c r="D80" s="13">
        <v>4020</v>
      </c>
      <c r="E80" s="13" t="s">
        <v>13</v>
      </c>
      <c r="F80" s="13" t="s">
        <v>18</v>
      </c>
      <c r="G80" s="3">
        <v>1981</v>
      </c>
      <c r="H80" s="14" t="s">
        <v>53</v>
      </c>
      <c r="I80" s="15">
        <v>3.8850810185185186E-2</v>
      </c>
      <c r="J80" s="8">
        <f>12.14/I80/24</f>
        <v>13.019891500904158</v>
      </c>
      <c r="K80" s="9">
        <f>I80/12.14</f>
        <v>3.2002314814814814E-3</v>
      </c>
      <c r="L80" s="16">
        <f>I80-I$2</f>
        <v>1.1380208333333332E-2</v>
      </c>
    </row>
    <row r="81" spans="1:12" x14ac:dyDescent="0.25">
      <c r="A81" s="11">
        <v>80</v>
      </c>
      <c r="B81" s="12" t="s">
        <v>182</v>
      </c>
      <c r="C81" s="12" t="s">
        <v>44</v>
      </c>
      <c r="D81" s="13">
        <v>4089</v>
      </c>
      <c r="E81" s="13" t="s">
        <v>13</v>
      </c>
      <c r="F81" s="13" t="s">
        <v>14</v>
      </c>
      <c r="G81" s="3">
        <v>1993</v>
      </c>
      <c r="H81" s="14" t="s">
        <v>183</v>
      </c>
      <c r="I81" s="15">
        <v>3.8959953703703705E-2</v>
      </c>
      <c r="J81" s="8">
        <f>12.14/I81/24</f>
        <v>12.983417207840434</v>
      </c>
      <c r="K81" s="9">
        <f>I81/12.14</f>
        <v>3.209221886631277E-3</v>
      </c>
      <c r="L81" s="16">
        <f>I81-I$2</f>
        <v>1.1489351851851851E-2</v>
      </c>
    </row>
    <row r="82" spans="1:12" x14ac:dyDescent="0.25">
      <c r="A82" s="2">
        <v>81</v>
      </c>
      <c r="B82" s="12" t="s">
        <v>184</v>
      </c>
      <c r="C82" s="12" t="s">
        <v>185</v>
      </c>
      <c r="D82" s="13">
        <v>4053</v>
      </c>
      <c r="E82" s="13" t="s">
        <v>22</v>
      </c>
      <c r="F82" s="13" t="s">
        <v>180</v>
      </c>
      <c r="G82" s="3">
        <v>1967</v>
      </c>
      <c r="H82" s="14" t="s">
        <v>45</v>
      </c>
      <c r="I82" s="15">
        <v>3.9002083333333333E-2</v>
      </c>
      <c r="J82" s="8">
        <f>12.14/I82/24</f>
        <v>12.969392660648472</v>
      </c>
      <c r="K82" s="9">
        <f>I82/12.14</f>
        <v>3.2126922020867654E-3</v>
      </c>
      <c r="L82" s="16">
        <f>I82-I$2</f>
        <v>1.1531481481481479E-2</v>
      </c>
    </row>
    <row r="83" spans="1:12" x14ac:dyDescent="0.25">
      <c r="A83" s="11">
        <v>82</v>
      </c>
      <c r="B83" s="17" t="s">
        <v>186</v>
      </c>
      <c r="C83" s="17" t="s">
        <v>187</v>
      </c>
      <c r="D83" s="13">
        <v>4056</v>
      </c>
      <c r="E83" s="13" t="s">
        <v>22</v>
      </c>
      <c r="F83" s="13" t="s">
        <v>100</v>
      </c>
      <c r="G83" s="3">
        <v>1974</v>
      </c>
      <c r="H83" s="14" t="s">
        <v>79</v>
      </c>
      <c r="I83" s="15">
        <v>3.9039930555555553E-2</v>
      </c>
      <c r="J83" s="8">
        <f>12.14/I83/24</f>
        <v>12.956819495708634</v>
      </c>
      <c r="K83" s="9">
        <f>I83/12.14</f>
        <v>3.2158097656965036E-3</v>
      </c>
      <c r="L83" s="16">
        <f>I83-I$2</f>
        <v>1.15693287037037E-2</v>
      </c>
    </row>
    <row r="84" spans="1:12" x14ac:dyDescent="0.25">
      <c r="A84" s="2">
        <v>83</v>
      </c>
      <c r="B84" s="20" t="s">
        <v>188</v>
      </c>
      <c r="C84" s="20" t="s">
        <v>168</v>
      </c>
      <c r="D84" s="13">
        <v>4166</v>
      </c>
      <c r="E84" s="13" t="s">
        <v>13</v>
      </c>
      <c r="F84" s="13" t="s">
        <v>118</v>
      </c>
      <c r="G84" s="3">
        <v>1956</v>
      </c>
      <c r="H84" s="14" t="s">
        <v>189</v>
      </c>
      <c r="I84" s="15">
        <v>3.9043634259259261E-2</v>
      </c>
      <c r="J84" s="8">
        <f>12.14/I84/24</f>
        <v>12.955590403661619</v>
      </c>
      <c r="K84" s="9">
        <f>I84/12.14</f>
        <v>3.2161148483739093E-3</v>
      </c>
      <c r="L84" s="16">
        <f>I84-I$2</f>
        <v>1.1573032407407407E-2</v>
      </c>
    </row>
    <row r="85" spans="1:12" x14ac:dyDescent="0.25">
      <c r="A85" s="11">
        <v>84</v>
      </c>
      <c r="B85" s="12" t="s">
        <v>190</v>
      </c>
      <c r="C85" s="12" t="s">
        <v>113</v>
      </c>
      <c r="D85" s="13">
        <v>4143</v>
      </c>
      <c r="E85" s="13" t="s">
        <v>13</v>
      </c>
      <c r="F85" s="13" t="s">
        <v>118</v>
      </c>
      <c r="G85" s="3">
        <v>1954</v>
      </c>
      <c r="H85" s="14" t="s">
        <v>191</v>
      </c>
      <c r="I85" s="15">
        <v>3.9197337962962965E-2</v>
      </c>
      <c r="J85" s="8">
        <f>12.14/I85/24</f>
        <v>12.904787917263372</v>
      </c>
      <c r="K85" s="9">
        <f>I85/12.14</f>
        <v>3.2287757794862409E-3</v>
      </c>
      <c r="L85" s="16">
        <f>I85-I$2</f>
        <v>1.1726736111111111E-2</v>
      </c>
    </row>
    <row r="86" spans="1:12" x14ac:dyDescent="0.25">
      <c r="A86" s="2">
        <v>85</v>
      </c>
      <c r="B86" s="12" t="s">
        <v>192</v>
      </c>
      <c r="C86" s="12" t="s">
        <v>60</v>
      </c>
      <c r="D86" s="13">
        <v>4055</v>
      </c>
      <c r="E86" s="13" t="s">
        <v>13</v>
      </c>
      <c r="F86" s="13" t="s">
        <v>18</v>
      </c>
      <c r="G86" s="3">
        <v>1979</v>
      </c>
      <c r="H86" s="14" t="s">
        <v>193</v>
      </c>
      <c r="I86" s="15">
        <v>3.923738425925926E-2</v>
      </c>
      <c r="J86" s="8">
        <f>12.14/I86/24</f>
        <v>12.891617086171244</v>
      </c>
      <c r="K86" s="9">
        <f>I86/12.14</f>
        <v>3.2320744859356885E-3</v>
      </c>
      <c r="L86" s="16">
        <f>I86-I$2</f>
        <v>1.1766782407407406E-2</v>
      </c>
    </row>
    <row r="87" spans="1:12" x14ac:dyDescent="0.25">
      <c r="A87" s="11">
        <v>86</v>
      </c>
      <c r="B87" s="14" t="s">
        <v>194</v>
      </c>
      <c r="C87" s="14" t="s">
        <v>195</v>
      </c>
      <c r="D87" s="13">
        <v>4046</v>
      </c>
      <c r="E87" s="13" t="s">
        <v>13</v>
      </c>
      <c r="F87" s="13" t="s">
        <v>38</v>
      </c>
      <c r="G87" s="3">
        <v>1963</v>
      </c>
      <c r="H87" s="14" t="s">
        <v>71</v>
      </c>
      <c r="I87" s="15">
        <v>3.9259490740740741E-2</v>
      </c>
      <c r="J87" s="8">
        <f>12.14/I87/24</f>
        <v>12.884357993172211</v>
      </c>
      <c r="K87" s="9">
        <f>I87/12.14</f>
        <v>3.2338954481664528E-3</v>
      </c>
      <c r="L87" s="16">
        <f>I87-I$2</f>
        <v>1.1788888888888887E-2</v>
      </c>
    </row>
    <row r="88" spans="1:12" x14ac:dyDescent="0.25">
      <c r="A88" s="2">
        <v>87</v>
      </c>
      <c r="B88" s="12" t="s">
        <v>196</v>
      </c>
      <c r="C88" s="12" t="s">
        <v>197</v>
      </c>
      <c r="D88" s="13">
        <v>4158</v>
      </c>
      <c r="E88" s="13" t="s">
        <v>13</v>
      </c>
      <c r="F88" s="13" t="s">
        <v>118</v>
      </c>
      <c r="G88" s="3">
        <v>1955</v>
      </c>
      <c r="H88" s="14" t="s">
        <v>53</v>
      </c>
      <c r="I88" s="15">
        <v>3.9299652777777784E-2</v>
      </c>
      <c r="J88" s="8">
        <f>12.14/I88/24</f>
        <v>12.871190903227514</v>
      </c>
      <c r="K88" s="9">
        <f>I88/12.14</f>
        <v>3.2372036884495701E-3</v>
      </c>
      <c r="L88" s="16">
        <f>I88-I$2</f>
        <v>1.182905092592593E-2</v>
      </c>
    </row>
    <row r="89" spans="1:12" x14ac:dyDescent="0.25">
      <c r="A89" s="11">
        <v>88</v>
      </c>
      <c r="B89" s="14" t="s">
        <v>101</v>
      </c>
      <c r="C89" s="14" t="s">
        <v>156</v>
      </c>
      <c r="D89" s="13">
        <v>4021</v>
      </c>
      <c r="E89" s="13" t="s">
        <v>13</v>
      </c>
      <c r="F89" s="13" t="s">
        <v>118</v>
      </c>
      <c r="G89" s="3">
        <v>1957</v>
      </c>
      <c r="H89" s="14" t="s">
        <v>105</v>
      </c>
      <c r="I89" s="15">
        <v>3.946030092592593E-2</v>
      </c>
      <c r="J89" s="8">
        <f>12.14/I89/24</f>
        <v>12.81879056834547</v>
      </c>
      <c r="K89" s="9">
        <f>I89/12.14</f>
        <v>3.2504366495820368E-3</v>
      </c>
      <c r="L89" s="16">
        <f>I89-I$2</f>
        <v>1.1989699074074076E-2</v>
      </c>
    </row>
    <row r="90" spans="1:12" x14ac:dyDescent="0.25">
      <c r="A90" s="2">
        <v>89</v>
      </c>
      <c r="B90" s="12" t="s">
        <v>198</v>
      </c>
      <c r="C90" s="12" t="s">
        <v>199</v>
      </c>
      <c r="D90" s="13">
        <v>4066</v>
      </c>
      <c r="E90" s="13" t="s">
        <v>13</v>
      </c>
      <c r="F90" s="13" t="s">
        <v>31</v>
      </c>
      <c r="G90" s="3">
        <v>1969</v>
      </c>
      <c r="H90" s="14" t="s">
        <v>200</v>
      </c>
      <c r="I90" s="15">
        <v>3.9544907407407411E-2</v>
      </c>
      <c r="J90" s="8">
        <f>12.14/I90/24</f>
        <v>12.791364716625495</v>
      </c>
      <c r="K90" s="9">
        <f>I90/12.14</f>
        <v>3.2574058819940205E-3</v>
      </c>
      <c r="L90" s="16">
        <f>I90-I$2</f>
        <v>1.2074305555555557E-2</v>
      </c>
    </row>
    <row r="91" spans="1:12" x14ac:dyDescent="0.25">
      <c r="A91" s="11">
        <v>90</v>
      </c>
      <c r="B91" s="12" t="s">
        <v>201</v>
      </c>
      <c r="C91" s="12" t="s">
        <v>202</v>
      </c>
      <c r="D91" s="13">
        <v>4065</v>
      </c>
      <c r="E91" s="13" t="s">
        <v>13</v>
      </c>
      <c r="F91" s="13" t="s">
        <v>38</v>
      </c>
      <c r="G91" s="3">
        <v>1958</v>
      </c>
      <c r="H91" s="14" t="s">
        <v>29</v>
      </c>
      <c r="I91" s="15">
        <v>3.9941319444444449E-2</v>
      </c>
      <c r="J91" s="8">
        <f>12.14/I91/24</f>
        <v>12.664412201928174</v>
      </c>
      <c r="K91" s="9">
        <f>I91/12.14</f>
        <v>3.2900592623100861E-3</v>
      </c>
      <c r="L91" s="16">
        <f>I91-I$2</f>
        <v>1.2470717592592596E-2</v>
      </c>
    </row>
    <row r="92" spans="1:12" x14ac:dyDescent="0.25">
      <c r="A92" s="2">
        <v>91</v>
      </c>
      <c r="B92" s="14" t="s">
        <v>203</v>
      </c>
      <c r="C92" s="14" t="s">
        <v>90</v>
      </c>
      <c r="D92" s="13">
        <v>4037</v>
      </c>
      <c r="E92" s="13" t="s">
        <v>13</v>
      </c>
      <c r="F92" s="13" t="s">
        <v>38</v>
      </c>
      <c r="G92" s="3">
        <v>1965</v>
      </c>
      <c r="H92" s="14" t="s">
        <v>109</v>
      </c>
      <c r="I92" s="15">
        <v>4.0038194444444446E-2</v>
      </c>
      <c r="J92" s="8">
        <f>12.14/I92/24</f>
        <v>12.633769837828462</v>
      </c>
      <c r="K92" s="9">
        <f>I92/12.14</f>
        <v>3.2980390810909755E-3</v>
      </c>
      <c r="L92" s="16">
        <f>I92-I$2</f>
        <v>1.2567592592592592E-2</v>
      </c>
    </row>
    <row r="93" spans="1:12" x14ac:dyDescent="0.25">
      <c r="A93" s="11">
        <v>92</v>
      </c>
      <c r="B93" s="12" t="s">
        <v>204</v>
      </c>
      <c r="C93" s="12" t="s">
        <v>92</v>
      </c>
      <c r="D93" s="13">
        <v>4093</v>
      </c>
      <c r="E93" s="13" t="s">
        <v>13</v>
      </c>
      <c r="F93" s="13" t="s">
        <v>31</v>
      </c>
      <c r="G93" s="3">
        <v>1969</v>
      </c>
      <c r="H93" s="14" t="s">
        <v>88</v>
      </c>
      <c r="I93" s="15">
        <v>4.0194560185185184E-2</v>
      </c>
      <c r="J93" s="8">
        <f>12.14/I93/24</f>
        <v>12.584621675242815</v>
      </c>
      <c r="K93" s="9">
        <f>I93/12.14</f>
        <v>3.3109192903776922E-3</v>
      </c>
      <c r="L93" s="16">
        <f>I93-I$2</f>
        <v>1.272395833333333E-2</v>
      </c>
    </row>
    <row r="94" spans="1:12" x14ac:dyDescent="0.25">
      <c r="A94" s="2">
        <v>93</v>
      </c>
      <c r="B94" s="14" t="s">
        <v>205</v>
      </c>
      <c r="C94" s="14" t="s">
        <v>85</v>
      </c>
      <c r="D94" s="13">
        <v>4139</v>
      </c>
      <c r="E94" s="13" t="s">
        <v>13</v>
      </c>
      <c r="F94" s="13" t="s">
        <v>31</v>
      </c>
      <c r="G94" s="3">
        <v>1968</v>
      </c>
      <c r="H94" s="14" t="s">
        <v>53</v>
      </c>
      <c r="I94" s="15">
        <v>4.0236458333333329E-2</v>
      </c>
      <c r="J94" s="8">
        <f>12.14/I94/24</f>
        <v>12.571517332435862</v>
      </c>
      <c r="K94" s="9">
        <f>I94/12.14</f>
        <v>3.3143705381658423E-3</v>
      </c>
      <c r="L94" s="16">
        <f>I94-I$2</f>
        <v>1.2765856481481475E-2</v>
      </c>
    </row>
    <row r="95" spans="1:12" x14ac:dyDescent="0.25">
      <c r="A95" s="11">
        <v>94</v>
      </c>
      <c r="B95" s="17" t="s">
        <v>206</v>
      </c>
      <c r="C95" s="17" t="s">
        <v>207</v>
      </c>
      <c r="D95" s="13">
        <v>4108</v>
      </c>
      <c r="E95" s="13" t="s">
        <v>22</v>
      </c>
      <c r="F95" s="13" t="s">
        <v>100</v>
      </c>
      <c r="G95" s="3">
        <v>1972</v>
      </c>
      <c r="H95" s="14" t="s">
        <v>24</v>
      </c>
      <c r="I95" s="15">
        <v>4.0308796296296294E-2</v>
      </c>
      <c r="J95" s="8">
        <f>12.14/I95/24</f>
        <v>12.548956550702334</v>
      </c>
      <c r="K95" s="9">
        <f>I95/12.14</f>
        <v>3.3203291842089202E-3</v>
      </c>
      <c r="L95" s="16">
        <f>I95-I$2</f>
        <v>1.283819444444444E-2</v>
      </c>
    </row>
    <row r="96" spans="1:12" x14ac:dyDescent="0.25">
      <c r="A96" s="2">
        <v>95</v>
      </c>
      <c r="B96" s="12" t="s">
        <v>208</v>
      </c>
      <c r="C96" s="12" t="s">
        <v>209</v>
      </c>
      <c r="D96" s="13">
        <v>4076</v>
      </c>
      <c r="E96" s="13" t="s">
        <v>22</v>
      </c>
      <c r="F96" s="13" t="s">
        <v>23</v>
      </c>
      <c r="G96" s="3">
        <v>1996</v>
      </c>
      <c r="H96" s="14" t="s">
        <v>210</v>
      </c>
      <c r="I96" s="15">
        <v>4.035150462962963E-2</v>
      </c>
      <c r="J96" s="8">
        <f>12.14/I96/24</f>
        <v>12.535674641532596</v>
      </c>
      <c r="K96" s="9">
        <f>I96/12.14</f>
        <v>3.3238471688327533E-3</v>
      </c>
      <c r="L96" s="16">
        <f>I96-I$2</f>
        <v>1.2880902777777776E-2</v>
      </c>
    </row>
    <row r="97" spans="1:12" x14ac:dyDescent="0.25">
      <c r="A97" s="11">
        <v>96</v>
      </c>
      <c r="B97" s="12" t="s">
        <v>211</v>
      </c>
      <c r="C97" s="12" t="s">
        <v>212</v>
      </c>
      <c r="D97" s="13">
        <v>4063</v>
      </c>
      <c r="E97" s="13" t="s">
        <v>22</v>
      </c>
      <c r="F97" s="13" t="s">
        <v>180</v>
      </c>
      <c r="G97" s="3">
        <v>1959</v>
      </c>
      <c r="H97" s="14" t="s">
        <v>191</v>
      </c>
      <c r="I97" s="15">
        <v>4.0547453703703704E-2</v>
      </c>
      <c r="J97" s="8">
        <f>12.14/I97/24</f>
        <v>12.475094910512945</v>
      </c>
      <c r="K97" s="9">
        <f>I97/12.14</f>
        <v>3.3399879492342424E-3</v>
      </c>
      <c r="L97" s="16">
        <f>I97-I$2</f>
        <v>1.307685185185185E-2</v>
      </c>
    </row>
    <row r="98" spans="1:12" x14ac:dyDescent="0.25">
      <c r="A98" s="2">
        <v>97</v>
      </c>
      <c r="B98" s="14" t="s">
        <v>213</v>
      </c>
      <c r="C98" s="14" t="s">
        <v>214</v>
      </c>
      <c r="D98" s="13">
        <v>4044</v>
      </c>
      <c r="E98" s="13" t="s">
        <v>22</v>
      </c>
      <c r="F98" s="13" t="s">
        <v>100</v>
      </c>
      <c r="G98" s="3">
        <v>1968</v>
      </c>
      <c r="H98" s="14" t="s">
        <v>24</v>
      </c>
      <c r="I98" s="15">
        <v>4.0581481481481482E-2</v>
      </c>
      <c r="J98" s="8">
        <f>12.14/I98/24</f>
        <v>12.464634480240941</v>
      </c>
      <c r="K98" s="9">
        <f>I98/12.14</f>
        <v>3.3427908963329063E-3</v>
      </c>
      <c r="L98" s="16">
        <f>I98-I$2</f>
        <v>1.3110879629629629E-2</v>
      </c>
    </row>
    <row r="99" spans="1:12" x14ac:dyDescent="0.25">
      <c r="A99" s="11">
        <v>98</v>
      </c>
      <c r="B99" s="17" t="s">
        <v>215</v>
      </c>
      <c r="C99" s="17" t="s">
        <v>216</v>
      </c>
      <c r="D99" s="13">
        <v>4115</v>
      </c>
      <c r="E99" s="13" t="s">
        <v>22</v>
      </c>
      <c r="F99" s="13" t="s">
        <v>100</v>
      </c>
      <c r="G99" s="3">
        <v>1968</v>
      </c>
      <c r="H99" s="14" t="s">
        <v>53</v>
      </c>
      <c r="I99" s="15">
        <v>4.0676273148148152E-2</v>
      </c>
      <c r="J99" s="8">
        <f>12.14/I99/24</f>
        <v>12.435586994192514</v>
      </c>
      <c r="K99" s="9">
        <f>I99/12.14</f>
        <v>3.3505991061077555E-3</v>
      </c>
      <c r="L99" s="16">
        <f>I99-I$2</f>
        <v>1.3205671296296299E-2</v>
      </c>
    </row>
    <row r="100" spans="1:12" x14ac:dyDescent="0.25">
      <c r="A100" s="2">
        <v>99</v>
      </c>
      <c r="B100" s="12" t="s">
        <v>217</v>
      </c>
      <c r="C100" s="12" t="s">
        <v>218</v>
      </c>
      <c r="D100" s="13">
        <v>4107</v>
      </c>
      <c r="E100" s="13" t="s">
        <v>13</v>
      </c>
      <c r="F100" s="13" t="s">
        <v>38</v>
      </c>
      <c r="G100" s="3">
        <v>1961</v>
      </c>
      <c r="H100" s="14" t="s">
        <v>53</v>
      </c>
      <c r="I100" s="15">
        <v>4.0690740740740743E-2</v>
      </c>
      <c r="J100" s="8">
        <f>12.14/I100/24</f>
        <v>12.431165521321622</v>
      </c>
      <c r="K100" s="9">
        <f>I100/12.14</f>
        <v>3.3517908353163707E-3</v>
      </c>
      <c r="L100" s="16">
        <f>I100-I$2</f>
        <v>1.3220138888888889E-2</v>
      </c>
    </row>
    <row r="101" spans="1:12" x14ac:dyDescent="0.25">
      <c r="A101" s="11">
        <v>100</v>
      </c>
      <c r="B101" s="12" t="s">
        <v>219</v>
      </c>
      <c r="C101" s="12" t="s">
        <v>220</v>
      </c>
      <c r="D101" s="13">
        <v>4110</v>
      </c>
      <c r="E101" s="13" t="s">
        <v>22</v>
      </c>
      <c r="F101" s="13" t="s">
        <v>180</v>
      </c>
      <c r="G101" s="3">
        <v>1967</v>
      </c>
      <c r="H101" s="14" t="s">
        <v>124</v>
      </c>
      <c r="I101" s="15">
        <v>4.0816898148148144E-2</v>
      </c>
      <c r="J101" s="8">
        <f>12.14/I101/24</f>
        <v>12.392743110889306</v>
      </c>
      <c r="K101" s="9">
        <f>I101/12.14</f>
        <v>3.3621827140154978E-3</v>
      </c>
      <c r="L101" s="16">
        <f>I101-I$2</f>
        <v>1.334629629629629E-2</v>
      </c>
    </row>
    <row r="102" spans="1:12" x14ac:dyDescent="0.25">
      <c r="A102" s="2">
        <v>101</v>
      </c>
      <c r="B102" s="17" t="s">
        <v>221</v>
      </c>
      <c r="C102" s="17" t="s">
        <v>60</v>
      </c>
      <c r="D102" s="13">
        <v>4068</v>
      </c>
      <c r="E102" s="13" t="s">
        <v>13</v>
      </c>
      <c r="F102" s="13" t="s">
        <v>31</v>
      </c>
      <c r="G102" s="3">
        <v>1976</v>
      </c>
      <c r="H102" s="14" t="s">
        <v>88</v>
      </c>
      <c r="I102" s="15">
        <v>4.0967361111111114E-2</v>
      </c>
      <c r="J102" s="8">
        <f>12.14/I102/24</f>
        <v>12.347227637177292</v>
      </c>
      <c r="K102" s="9">
        <f>I102/12.14</f>
        <v>3.3745766977850999E-3</v>
      </c>
      <c r="L102" s="16">
        <f>I102-I$2</f>
        <v>1.349675925925926E-2</v>
      </c>
    </row>
    <row r="103" spans="1:12" x14ac:dyDescent="0.25">
      <c r="A103" s="11">
        <v>102</v>
      </c>
      <c r="B103" s="12" t="s">
        <v>222</v>
      </c>
      <c r="C103" s="12" t="s">
        <v>223</v>
      </c>
      <c r="D103" s="13">
        <v>4095</v>
      </c>
      <c r="E103" s="13" t="s">
        <v>22</v>
      </c>
      <c r="F103" s="13" t="s">
        <v>100</v>
      </c>
      <c r="G103" s="3">
        <v>1974</v>
      </c>
      <c r="H103" s="14" t="s">
        <v>24</v>
      </c>
      <c r="I103" s="15">
        <v>4.105347222222222E-2</v>
      </c>
      <c r="J103" s="8">
        <f>12.14/I103/24</f>
        <v>12.321328890166958</v>
      </c>
      <c r="K103" s="9">
        <f>I103/12.14</f>
        <v>3.3816698700347789E-3</v>
      </c>
      <c r="L103" s="16">
        <f>I103-I$2</f>
        <v>1.3582870370370367E-2</v>
      </c>
    </row>
    <row r="104" spans="1:12" x14ac:dyDescent="0.25">
      <c r="A104" s="2">
        <v>103</v>
      </c>
      <c r="B104" s="12" t="s">
        <v>224</v>
      </c>
      <c r="C104" s="12" t="s">
        <v>117</v>
      </c>
      <c r="D104" s="13">
        <v>4075</v>
      </c>
      <c r="E104" s="13" t="s">
        <v>13</v>
      </c>
      <c r="F104" s="13" t="s">
        <v>118</v>
      </c>
      <c r="G104" s="3">
        <v>1954</v>
      </c>
      <c r="H104" s="14" t="s">
        <v>24</v>
      </c>
      <c r="I104" s="15">
        <v>4.1056712962962962E-2</v>
      </c>
      <c r="J104" s="8">
        <f>12.14/I104/24</f>
        <v>12.320356327347561</v>
      </c>
      <c r="K104" s="9">
        <f>I104/12.14</f>
        <v>3.3819368173775089E-3</v>
      </c>
      <c r="L104" s="16">
        <f>I104-I$2</f>
        <v>1.3586111111111108E-2</v>
      </c>
    </row>
    <row r="105" spans="1:12" x14ac:dyDescent="0.25">
      <c r="A105" s="11">
        <v>104</v>
      </c>
      <c r="B105" s="12" t="s">
        <v>225</v>
      </c>
      <c r="C105" s="12" t="s">
        <v>64</v>
      </c>
      <c r="D105" s="13">
        <v>4137</v>
      </c>
      <c r="E105" s="13" t="s">
        <v>13</v>
      </c>
      <c r="F105" s="13" t="s">
        <v>38</v>
      </c>
      <c r="G105" s="3">
        <v>1958</v>
      </c>
      <c r="H105" s="14" t="s">
        <v>200</v>
      </c>
      <c r="I105" s="15">
        <v>4.1064004629629634E-2</v>
      </c>
      <c r="J105" s="8">
        <f>12.14/I105/24</f>
        <v>12.318168622267068</v>
      </c>
      <c r="K105" s="9">
        <f>I105/12.14</f>
        <v>3.3825374488986519E-3</v>
      </c>
      <c r="L105" s="16">
        <f>I105-I$2</f>
        <v>1.3593402777777781E-2</v>
      </c>
    </row>
    <row r="106" spans="1:12" x14ac:dyDescent="0.25">
      <c r="A106" s="2">
        <v>105</v>
      </c>
      <c r="B106" s="12" t="s">
        <v>226</v>
      </c>
      <c r="C106" s="12" t="s">
        <v>139</v>
      </c>
      <c r="D106" s="13">
        <v>4123</v>
      </c>
      <c r="E106" s="13" t="s">
        <v>13</v>
      </c>
      <c r="F106" s="13" t="s">
        <v>118</v>
      </c>
      <c r="G106" s="3">
        <v>1957</v>
      </c>
      <c r="H106" s="14" t="s">
        <v>29</v>
      </c>
      <c r="I106" s="15">
        <v>4.1614467592592595E-2</v>
      </c>
      <c r="J106" s="8">
        <f>12.14/I106/24</f>
        <v>12.155227799270753</v>
      </c>
      <c r="K106" s="9">
        <f>I106/12.14</f>
        <v>3.4278803618280553E-3</v>
      </c>
      <c r="L106" s="16">
        <f>I106-I$2</f>
        <v>1.4143865740740742E-2</v>
      </c>
    </row>
    <row r="107" spans="1:12" x14ac:dyDescent="0.25">
      <c r="A107" s="11">
        <v>106</v>
      </c>
      <c r="B107" s="14" t="s">
        <v>227</v>
      </c>
      <c r="C107" s="14" t="s">
        <v>228</v>
      </c>
      <c r="D107" s="13">
        <v>4126</v>
      </c>
      <c r="E107" s="13" t="s">
        <v>13</v>
      </c>
      <c r="F107" s="13" t="s">
        <v>18</v>
      </c>
      <c r="G107" s="3">
        <v>1983</v>
      </c>
      <c r="H107" s="14" t="s">
        <v>200</v>
      </c>
      <c r="I107" s="15">
        <v>4.1699189814814817E-2</v>
      </c>
      <c r="J107" s="8">
        <f>12.14/I107/24</f>
        <v>12.13053144628776</v>
      </c>
      <c r="K107" s="9">
        <f>I107/12.14</f>
        <v>3.4348591280737081E-3</v>
      </c>
      <c r="L107" s="16">
        <f>I107-I$2</f>
        <v>1.4228587962962964E-2</v>
      </c>
    </row>
    <row r="108" spans="1:12" x14ac:dyDescent="0.25">
      <c r="A108" s="2">
        <v>107</v>
      </c>
      <c r="B108" s="12" t="s">
        <v>229</v>
      </c>
      <c r="C108" s="12" t="s">
        <v>230</v>
      </c>
      <c r="D108" s="13">
        <v>4003</v>
      </c>
      <c r="E108" s="13" t="s">
        <v>13</v>
      </c>
      <c r="F108" s="13" t="s">
        <v>18</v>
      </c>
      <c r="G108" s="3">
        <v>1978</v>
      </c>
      <c r="H108" s="14" t="s">
        <v>53</v>
      </c>
      <c r="I108" s="15">
        <v>4.1726620370370372E-2</v>
      </c>
      <c r="J108" s="8">
        <f>12.14/I108/24</f>
        <v>12.122556987445842</v>
      </c>
      <c r="K108" s="9">
        <f>I108/12.14</f>
        <v>3.437118646653243E-3</v>
      </c>
      <c r="L108" s="16">
        <f>I108-I$2</f>
        <v>1.4256018518518519E-2</v>
      </c>
    </row>
    <row r="109" spans="1:12" x14ac:dyDescent="0.25">
      <c r="A109" s="11">
        <v>108</v>
      </c>
      <c r="B109" s="12" t="s">
        <v>231</v>
      </c>
      <c r="C109" s="12" t="s">
        <v>113</v>
      </c>
      <c r="D109" s="13">
        <v>4117</v>
      </c>
      <c r="E109" s="13" t="s">
        <v>13</v>
      </c>
      <c r="F109" s="13" t="s">
        <v>38</v>
      </c>
      <c r="G109" s="3">
        <v>1962</v>
      </c>
      <c r="H109" s="14" t="s">
        <v>105</v>
      </c>
      <c r="I109" s="15">
        <v>4.1757060185185185E-2</v>
      </c>
      <c r="J109" s="8">
        <f>12.14/I109/24</f>
        <v>12.113719957536567</v>
      </c>
      <c r="K109" s="9">
        <f>I109/12.14</f>
        <v>3.4396260449081699E-3</v>
      </c>
      <c r="L109" s="16">
        <f>I109-I$2</f>
        <v>1.4286458333333332E-2</v>
      </c>
    </row>
    <row r="110" spans="1:12" x14ac:dyDescent="0.25">
      <c r="A110" s="2">
        <v>109</v>
      </c>
      <c r="B110" s="12" t="s">
        <v>232</v>
      </c>
      <c r="C110" s="12" t="s">
        <v>170</v>
      </c>
      <c r="D110" s="13">
        <v>4039</v>
      </c>
      <c r="E110" s="13" t="s">
        <v>13</v>
      </c>
      <c r="F110" s="13" t="s">
        <v>38</v>
      </c>
      <c r="G110" s="3">
        <v>1959</v>
      </c>
      <c r="H110" s="14" t="s">
        <v>45</v>
      </c>
      <c r="I110" s="15">
        <v>4.1765972222222225E-2</v>
      </c>
      <c r="J110" s="8">
        <f>12.14/I110/24</f>
        <v>12.111135127945063</v>
      </c>
      <c r="K110" s="9">
        <f>I110/12.14</f>
        <v>3.4403601501006775E-3</v>
      </c>
      <c r="L110" s="16">
        <f>I110-I$2</f>
        <v>1.4295370370370371E-2</v>
      </c>
    </row>
    <row r="111" spans="1:12" x14ac:dyDescent="0.25">
      <c r="A111" s="11">
        <v>110</v>
      </c>
      <c r="B111" s="12" t="s">
        <v>128</v>
      </c>
      <c r="C111" s="12" t="s">
        <v>233</v>
      </c>
      <c r="D111" s="13">
        <v>4129</v>
      </c>
      <c r="E111" s="13" t="s">
        <v>13</v>
      </c>
      <c r="F111" s="13" t="s">
        <v>118</v>
      </c>
      <c r="G111" s="3">
        <v>1948</v>
      </c>
      <c r="H111" s="14" t="s">
        <v>45</v>
      </c>
      <c r="I111" s="15">
        <v>4.1773263888888891E-2</v>
      </c>
      <c r="J111" s="8">
        <f>12.14/I111/24</f>
        <v>12.109021087717258</v>
      </c>
      <c r="K111" s="9">
        <f>I111/12.14</f>
        <v>3.4409607816218196E-3</v>
      </c>
      <c r="L111" s="16">
        <f>I111-I$2</f>
        <v>1.4302662037037037E-2</v>
      </c>
    </row>
    <row r="112" spans="1:12" x14ac:dyDescent="0.25">
      <c r="A112" s="2">
        <v>111</v>
      </c>
      <c r="B112" s="12" t="s">
        <v>234</v>
      </c>
      <c r="C112" s="12" t="s">
        <v>235</v>
      </c>
      <c r="D112" s="13">
        <v>4041</v>
      </c>
      <c r="E112" s="13" t="s">
        <v>22</v>
      </c>
      <c r="F112" s="13" t="s">
        <v>76</v>
      </c>
      <c r="G112" s="3">
        <v>1980</v>
      </c>
      <c r="H112" s="14" t="s">
        <v>45</v>
      </c>
      <c r="I112" s="15">
        <v>4.1778356481481482E-2</v>
      </c>
      <c r="J112" s="8">
        <f>12.14/I112/24</f>
        <v>12.107545052844459</v>
      </c>
      <c r="K112" s="9">
        <f>I112/12.14</f>
        <v>3.441380270303252E-3</v>
      </c>
      <c r="L112" s="16">
        <f>I112-I$2</f>
        <v>1.4307754629629629E-2</v>
      </c>
    </row>
    <row r="113" spans="1:12" x14ac:dyDescent="0.25">
      <c r="A113" s="11">
        <v>112</v>
      </c>
      <c r="B113" s="12" t="s">
        <v>236</v>
      </c>
      <c r="C113" s="12" t="s">
        <v>48</v>
      </c>
      <c r="D113" s="13">
        <v>4029</v>
      </c>
      <c r="E113" s="13" t="s">
        <v>13</v>
      </c>
      <c r="F113" s="13" t="s">
        <v>237</v>
      </c>
      <c r="G113" s="3">
        <v>1943</v>
      </c>
      <c r="H113" s="14" t="s">
        <v>29</v>
      </c>
      <c r="I113" s="15">
        <v>4.1785532407407407E-2</v>
      </c>
      <c r="J113" s="8">
        <f>12.14/I113/24</f>
        <v>12.105465796186991</v>
      </c>
      <c r="K113" s="9">
        <f>I113/12.14</f>
        <v>3.4419713679907254E-3</v>
      </c>
      <c r="L113" s="16">
        <f>I113-I$2</f>
        <v>1.4314930555555553E-2</v>
      </c>
    </row>
    <row r="114" spans="1:12" x14ac:dyDescent="0.25">
      <c r="A114" s="2">
        <v>113</v>
      </c>
      <c r="B114" s="12" t="s">
        <v>238</v>
      </c>
      <c r="C114" s="12" t="s">
        <v>195</v>
      </c>
      <c r="D114" s="13">
        <v>4077</v>
      </c>
      <c r="E114" s="13" t="s">
        <v>13</v>
      </c>
      <c r="F114" s="13" t="s">
        <v>38</v>
      </c>
      <c r="G114" s="3">
        <v>1960</v>
      </c>
      <c r="H114" s="14" t="s">
        <v>45</v>
      </c>
      <c r="I114" s="15">
        <v>4.1914351851851855E-2</v>
      </c>
      <c r="J114" s="8">
        <f>12.14/I114/24</f>
        <v>12.068260893577069</v>
      </c>
      <c r="K114" s="9">
        <f>I114/12.14</f>
        <v>3.4525825248642385E-3</v>
      </c>
      <c r="L114" s="16">
        <f>I114-I$2</f>
        <v>1.4443750000000002E-2</v>
      </c>
    </row>
    <row r="115" spans="1:12" x14ac:dyDescent="0.25">
      <c r="A115" s="11">
        <v>114</v>
      </c>
      <c r="B115" s="12" t="s">
        <v>239</v>
      </c>
      <c r="C115" s="12" t="s">
        <v>240</v>
      </c>
      <c r="D115" s="13">
        <v>4155</v>
      </c>
      <c r="E115" s="13" t="s">
        <v>22</v>
      </c>
      <c r="F115" s="13" t="s">
        <v>241</v>
      </c>
      <c r="G115" s="3">
        <v>1951</v>
      </c>
      <c r="H115" s="14" t="s">
        <v>242</v>
      </c>
      <c r="I115" s="15">
        <v>4.2009837962962961E-2</v>
      </c>
      <c r="J115" s="8">
        <f>12.14/I115/24</f>
        <v>12.040830383094791</v>
      </c>
      <c r="K115" s="9">
        <f>I115/12.14</f>
        <v>3.4604479376411004E-3</v>
      </c>
      <c r="L115" s="16">
        <f>I115-I$2</f>
        <v>1.4539236111111107E-2</v>
      </c>
    </row>
    <row r="116" spans="1:12" x14ac:dyDescent="0.25">
      <c r="A116" s="2">
        <v>115</v>
      </c>
      <c r="B116" s="20" t="s">
        <v>243</v>
      </c>
      <c r="C116" s="20" t="s">
        <v>244</v>
      </c>
      <c r="D116" s="13">
        <v>4160</v>
      </c>
      <c r="E116" s="13" t="s">
        <v>22</v>
      </c>
      <c r="F116" s="13" t="s">
        <v>180</v>
      </c>
      <c r="G116" s="3">
        <v>1965</v>
      </c>
      <c r="H116" s="14" t="s">
        <v>109</v>
      </c>
      <c r="I116" s="15">
        <v>4.2111111111111106E-2</v>
      </c>
      <c r="J116" s="8">
        <f>12.14/I116/24</f>
        <v>12.011873350923485</v>
      </c>
      <c r="K116" s="9">
        <f>I116/12.14</f>
        <v>3.468790042101409E-3</v>
      </c>
      <c r="L116" s="16">
        <f>I116-I$2</f>
        <v>1.4640509259259252E-2</v>
      </c>
    </row>
    <row r="117" spans="1:12" x14ac:dyDescent="0.25">
      <c r="A117" s="11">
        <v>116</v>
      </c>
      <c r="B117" s="12" t="s">
        <v>245</v>
      </c>
      <c r="C117" s="12" t="s">
        <v>246</v>
      </c>
      <c r="D117" s="13">
        <v>4171</v>
      </c>
      <c r="E117" s="13" t="s">
        <v>22</v>
      </c>
      <c r="F117" s="13" t="s">
        <v>100</v>
      </c>
      <c r="G117" s="3">
        <v>1974</v>
      </c>
      <c r="H117" s="14" t="s">
        <v>53</v>
      </c>
      <c r="I117" s="15">
        <v>4.2148726851851857E-2</v>
      </c>
      <c r="J117" s="8">
        <f>12.14/I117/24</f>
        <v>12.001153323356171</v>
      </c>
      <c r="K117" s="9">
        <f>I117/12.14</f>
        <v>3.4718885380438103E-3</v>
      </c>
      <c r="L117" s="16">
        <f>I117-I$2</f>
        <v>1.4678125000000004E-2</v>
      </c>
    </row>
    <row r="118" spans="1:12" x14ac:dyDescent="0.25">
      <c r="A118" s="2">
        <v>117</v>
      </c>
      <c r="B118" s="12" t="s">
        <v>247</v>
      </c>
      <c r="C118" s="12" t="s">
        <v>248</v>
      </c>
      <c r="D118" s="13">
        <v>4151</v>
      </c>
      <c r="E118" s="13" t="s">
        <v>22</v>
      </c>
      <c r="F118" s="13" t="s">
        <v>241</v>
      </c>
      <c r="G118" s="3">
        <v>1956</v>
      </c>
      <c r="H118" s="14" t="s">
        <v>45</v>
      </c>
      <c r="I118" s="15">
        <v>4.2354513888888889E-2</v>
      </c>
      <c r="J118" s="8">
        <f>12.14/I118/24</f>
        <v>11.942843557603233</v>
      </c>
      <c r="K118" s="9">
        <f>I118/12.14</f>
        <v>3.488839694307157E-3</v>
      </c>
      <c r="L118" s="16">
        <f>I118-I$2</f>
        <v>1.4883912037037036E-2</v>
      </c>
    </row>
    <row r="119" spans="1:12" x14ac:dyDescent="0.25">
      <c r="A119" s="11">
        <v>118</v>
      </c>
      <c r="B119" s="3" t="s">
        <v>249</v>
      </c>
      <c r="C119" s="3" t="s">
        <v>176</v>
      </c>
      <c r="D119" s="13">
        <v>4103</v>
      </c>
      <c r="E119" s="13" t="s">
        <v>13</v>
      </c>
      <c r="F119" s="13" t="s">
        <v>31</v>
      </c>
      <c r="G119" s="3">
        <v>1973</v>
      </c>
      <c r="H119" s="14" t="s">
        <v>53</v>
      </c>
      <c r="I119" s="15">
        <v>4.2386689814814811E-2</v>
      </c>
      <c r="J119" s="8">
        <f>12.14/I119/24</f>
        <v>11.933777691612443</v>
      </c>
      <c r="K119" s="9">
        <f>I119/12.14</f>
        <v>3.4914901000671177E-3</v>
      </c>
      <c r="L119" s="16">
        <f>I119-I$2</f>
        <v>1.4916087962962957E-2</v>
      </c>
    </row>
    <row r="120" spans="1:12" x14ac:dyDescent="0.25">
      <c r="A120" s="2">
        <v>119</v>
      </c>
      <c r="B120" s="20" t="s">
        <v>250</v>
      </c>
      <c r="C120" s="20" t="s">
        <v>251</v>
      </c>
      <c r="D120" s="13">
        <v>4169</v>
      </c>
      <c r="E120" s="13" t="s">
        <v>13</v>
      </c>
      <c r="F120" s="13" t="s">
        <v>31</v>
      </c>
      <c r="G120" s="3">
        <v>1975</v>
      </c>
      <c r="H120" s="14" t="s">
        <v>109</v>
      </c>
      <c r="I120" s="15">
        <v>4.2395370370370368E-2</v>
      </c>
      <c r="J120" s="8">
        <f>12.14/I120/24</f>
        <v>11.931334221503922</v>
      </c>
      <c r="K120" s="9">
        <f>I120/12.14</f>
        <v>3.4922051375922874E-3</v>
      </c>
      <c r="L120" s="16">
        <f>I120-I$2</f>
        <v>1.4924768518518514E-2</v>
      </c>
    </row>
    <row r="121" spans="1:12" x14ac:dyDescent="0.25">
      <c r="A121" s="11">
        <v>120</v>
      </c>
      <c r="B121" s="12" t="s">
        <v>252</v>
      </c>
      <c r="C121" s="12" t="s">
        <v>253</v>
      </c>
      <c r="D121" s="13">
        <v>4028</v>
      </c>
      <c r="E121" s="13" t="s">
        <v>22</v>
      </c>
      <c r="F121" s="13" t="s">
        <v>100</v>
      </c>
      <c r="G121" s="3">
        <v>1968</v>
      </c>
      <c r="H121" s="14" t="s">
        <v>71</v>
      </c>
      <c r="I121" s="15">
        <v>4.2407291666666673E-2</v>
      </c>
      <c r="J121" s="8">
        <f>12.14/I121/24</f>
        <v>11.927980152784258</v>
      </c>
      <c r="K121" s="9">
        <f>I121/12.14</f>
        <v>3.493187122460187E-3</v>
      </c>
      <c r="L121" s="16">
        <f>I121-I$2</f>
        <v>1.4936689814814819E-2</v>
      </c>
    </row>
    <row r="122" spans="1:12" x14ac:dyDescent="0.25">
      <c r="A122" s="2">
        <v>121</v>
      </c>
      <c r="B122" s="12" t="s">
        <v>184</v>
      </c>
      <c r="C122" s="12" t="s">
        <v>195</v>
      </c>
      <c r="D122" s="13">
        <v>4052</v>
      </c>
      <c r="E122" s="13" t="s">
        <v>13</v>
      </c>
      <c r="F122" s="13" t="s">
        <v>31</v>
      </c>
      <c r="G122" s="3">
        <v>1977</v>
      </c>
      <c r="H122" s="14" t="s">
        <v>68</v>
      </c>
      <c r="I122" s="15">
        <v>4.2489351851851848E-2</v>
      </c>
      <c r="J122" s="8">
        <f>12.14/I122/24</f>
        <v>11.904943504363841</v>
      </c>
      <c r="K122" s="9">
        <f>I122/12.14</f>
        <v>3.4999466105314534E-3</v>
      </c>
      <c r="L122" s="16">
        <f>I122-I$2</f>
        <v>1.5018749999999994E-2</v>
      </c>
    </row>
    <row r="123" spans="1:12" x14ac:dyDescent="0.25">
      <c r="A123" s="11">
        <v>122</v>
      </c>
      <c r="B123" s="12" t="s">
        <v>254</v>
      </c>
      <c r="C123" s="12" t="s">
        <v>195</v>
      </c>
      <c r="D123" s="13">
        <v>4153</v>
      </c>
      <c r="E123" s="13" t="s">
        <v>13</v>
      </c>
      <c r="F123" s="13" t="s">
        <v>14</v>
      </c>
      <c r="G123" s="3">
        <v>1997</v>
      </c>
      <c r="H123" s="14" t="s">
        <v>88</v>
      </c>
      <c r="I123" s="15">
        <v>4.269803240740741E-2</v>
      </c>
      <c r="J123" s="8">
        <f>12.14/I123/24</f>
        <v>11.846759787591045</v>
      </c>
      <c r="K123" s="9">
        <f>I123/12.14</f>
        <v>3.5171361126365244E-3</v>
      </c>
      <c r="L123" s="16">
        <f>I123-I$2</f>
        <v>1.5227430555555557E-2</v>
      </c>
    </row>
    <row r="124" spans="1:12" x14ac:dyDescent="0.25">
      <c r="A124" s="2">
        <v>123</v>
      </c>
      <c r="B124" s="12" t="s">
        <v>255</v>
      </c>
      <c r="C124" s="12" t="s">
        <v>256</v>
      </c>
      <c r="D124" s="13">
        <v>4018</v>
      </c>
      <c r="E124" s="13" t="s">
        <v>22</v>
      </c>
      <c r="F124" s="13" t="s">
        <v>180</v>
      </c>
      <c r="G124" s="3">
        <v>1958</v>
      </c>
      <c r="H124" s="14" t="s">
        <v>35</v>
      </c>
      <c r="I124" s="15">
        <v>4.2904629629629626E-2</v>
      </c>
      <c r="J124" s="8">
        <f>12.14/I124/24</f>
        <v>11.789714483026524</v>
      </c>
      <c r="K124" s="9">
        <f>I124/12.14</f>
        <v>3.5341540057355538E-3</v>
      </c>
      <c r="L124" s="16">
        <f>I124-I$2</f>
        <v>1.5434027777777772E-2</v>
      </c>
    </row>
    <row r="125" spans="1:12" x14ac:dyDescent="0.25">
      <c r="A125" s="11">
        <v>124</v>
      </c>
      <c r="B125" s="12" t="s">
        <v>257</v>
      </c>
      <c r="C125" s="12" t="s">
        <v>87</v>
      </c>
      <c r="D125" s="18">
        <v>4033</v>
      </c>
      <c r="E125" s="18" t="s">
        <v>13</v>
      </c>
      <c r="F125" s="18" t="s">
        <v>31</v>
      </c>
      <c r="G125" s="19">
        <v>1969</v>
      </c>
      <c r="H125" s="17" t="s">
        <v>24</v>
      </c>
      <c r="I125" s="15">
        <v>4.3121296296296296E-2</v>
      </c>
      <c r="J125" s="8">
        <f>12.14/I125/24</f>
        <v>11.730476047325588</v>
      </c>
      <c r="K125" s="9">
        <f>I125/12.14</f>
        <v>3.5520013423637805E-3</v>
      </c>
      <c r="L125" s="16">
        <f>I125-I$2</f>
        <v>1.5650694444444443E-2</v>
      </c>
    </row>
    <row r="126" spans="1:12" x14ac:dyDescent="0.25">
      <c r="A126" s="2">
        <v>125</v>
      </c>
      <c r="B126" s="20" t="s">
        <v>258</v>
      </c>
      <c r="C126" s="20" t="s">
        <v>126</v>
      </c>
      <c r="D126" s="13">
        <v>4167</v>
      </c>
      <c r="E126" s="13" t="s">
        <v>13</v>
      </c>
      <c r="F126" s="13" t="s">
        <v>118</v>
      </c>
      <c r="G126" s="3">
        <v>1957</v>
      </c>
      <c r="H126" s="14" t="s">
        <v>88</v>
      </c>
      <c r="I126" s="15">
        <v>4.3172916666666665E-2</v>
      </c>
      <c r="J126" s="8">
        <f>12.14/I126/24</f>
        <v>11.716450320899485</v>
      </c>
      <c r="K126" s="9">
        <f>I126/12.14</f>
        <v>3.5562534321801204E-3</v>
      </c>
      <c r="L126" s="16">
        <f>I126-I$2</f>
        <v>1.5702314814814811E-2</v>
      </c>
    </row>
    <row r="127" spans="1:12" x14ac:dyDescent="0.25">
      <c r="A127" s="11">
        <v>126</v>
      </c>
      <c r="B127" s="14" t="s">
        <v>259</v>
      </c>
      <c r="C127" s="14" t="s">
        <v>64</v>
      </c>
      <c r="D127" s="13">
        <v>4005</v>
      </c>
      <c r="E127" s="13" t="s">
        <v>13</v>
      </c>
      <c r="F127" s="13" t="s">
        <v>38</v>
      </c>
      <c r="G127" s="3">
        <v>1961</v>
      </c>
      <c r="H127" s="14" t="s">
        <v>53</v>
      </c>
      <c r="I127" s="15">
        <v>4.3321296296296295E-2</v>
      </c>
      <c r="J127" s="8">
        <f>12.14/I127/24</f>
        <v>11.676320345395089</v>
      </c>
      <c r="K127" s="9">
        <f>I127/12.14</f>
        <v>3.5684758069436814E-3</v>
      </c>
      <c r="L127" s="16">
        <f>I127-I$2</f>
        <v>1.5850694444444442E-2</v>
      </c>
    </row>
    <row r="128" spans="1:12" x14ac:dyDescent="0.25">
      <c r="A128" s="2">
        <v>127</v>
      </c>
      <c r="B128" s="12" t="s">
        <v>260</v>
      </c>
      <c r="C128" s="12" t="s">
        <v>261</v>
      </c>
      <c r="D128" s="13">
        <v>4079</v>
      </c>
      <c r="E128" s="13" t="s">
        <v>13</v>
      </c>
      <c r="F128" s="13" t="s">
        <v>38</v>
      </c>
      <c r="G128" s="3">
        <v>1964</v>
      </c>
      <c r="H128" s="14" t="s">
        <v>53</v>
      </c>
      <c r="I128" s="15">
        <v>4.3541203703703707E-2</v>
      </c>
      <c r="J128" s="8">
        <f>12.14/I128/24</f>
        <v>11.617348403491796</v>
      </c>
      <c r="K128" s="9">
        <f>I128/12.14</f>
        <v>3.586590090914638E-3</v>
      </c>
      <c r="L128" s="16">
        <f>I128-I$2</f>
        <v>1.6070601851851853E-2</v>
      </c>
    </row>
    <row r="129" spans="1:12" x14ac:dyDescent="0.25">
      <c r="A129" s="11">
        <v>128</v>
      </c>
      <c r="B129" s="14" t="s">
        <v>262</v>
      </c>
      <c r="C129" s="14" t="s">
        <v>195</v>
      </c>
      <c r="D129" s="13">
        <v>4136</v>
      </c>
      <c r="E129" s="13" t="s">
        <v>13</v>
      </c>
      <c r="F129" s="13" t="s">
        <v>38</v>
      </c>
      <c r="G129" s="3">
        <v>1967</v>
      </c>
      <c r="H129" s="14" t="s">
        <v>109</v>
      </c>
      <c r="I129" s="15">
        <v>4.3705787037037036E-2</v>
      </c>
      <c r="J129" s="8">
        <f>12.14/I129/24</f>
        <v>11.573600834705973</v>
      </c>
      <c r="K129" s="9">
        <f>I129/12.14</f>
        <v>3.6001472023918478E-3</v>
      </c>
      <c r="L129" s="16">
        <f>I129-I$2</f>
        <v>1.6235185185185182E-2</v>
      </c>
    </row>
    <row r="130" spans="1:12" x14ac:dyDescent="0.25">
      <c r="A130" s="2">
        <v>129</v>
      </c>
      <c r="B130" s="3" t="s">
        <v>263</v>
      </c>
      <c r="C130" s="3" t="s">
        <v>264</v>
      </c>
      <c r="D130" s="13">
        <v>4054</v>
      </c>
      <c r="E130" s="13" t="s">
        <v>22</v>
      </c>
      <c r="F130" s="13" t="s">
        <v>180</v>
      </c>
      <c r="G130" s="3">
        <v>1962</v>
      </c>
      <c r="H130" s="14" t="s">
        <v>265</v>
      </c>
      <c r="I130" s="15">
        <v>4.3821064814814813E-2</v>
      </c>
      <c r="J130" s="8">
        <f>12.14/I130/24</f>
        <v>11.543154769765515</v>
      </c>
      <c r="K130" s="9">
        <f>I130/12.14</f>
        <v>3.6096429007260963E-3</v>
      </c>
      <c r="L130" s="16">
        <f>I130-I$2</f>
        <v>1.6350462962962959E-2</v>
      </c>
    </row>
    <row r="131" spans="1:12" x14ac:dyDescent="0.25">
      <c r="A131" s="11">
        <v>130</v>
      </c>
      <c r="B131" s="20" t="s">
        <v>266</v>
      </c>
      <c r="C131" s="20" t="s">
        <v>267</v>
      </c>
      <c r="D131" s="13">
        <v>4090</v>
      </c>
      <c r="E131" s="13" t="s">
        <v>22</v>
      </c>
      <c r="F131" s="13" t="s">
        <v>180</v>
      </c>
      <c r="G131" s="3">
        <v>1965</v>
      </c>
      <c r="H131" s="14" t="s">
        <v>53</v>
      </c>
      <c r="I131" s="15">
        <v>4.3836342592592593E-2</v>
      </c>
      <c r="J131" s="8">
        <f>12.14/I131/24</f>
        <v>11.539131766408095</v>
      </c>
      <c r="K131" s="9">
        <f>I131/12.14</f>
        <v>3.6109013667703946E-3</v>
      </c>
      <c r="L131" s="16">
        <f>I131-I$2</f>
        <v>1.636574074074074E-2</v>
      </c>
    </row>
    <row r="132" spans="1:12" x14ac:dyDescent="0.25">
      <c r="A132" s="2">
        <v>131</v>
      </c>
      <c r="B132" s="12" t="s">
        <v>268</v>
      </c>
      <c r="C132" s="12" t="s">
        <v>185</v>
      </c>
      <c r="D132" s="13">
        <v>4074</v>
      </c>
      <c r="E132" s="13" t="s">
        <v>22</v>
      </c>
      <c r="F132" s="13" t="s">
        <v>100</v>
      </c>
      <c r="G132" s="3">
        <v>1970</v>
      </c>
      <c r="H132" s="14" t="s">
        <v>105</v>
      </c>
      <c r="I132" s="15">
        <v>4.3896064814814811E-2</v>
      </c>
      <c r="J132" s="8">
        <f>12.14/I132/24</f>
        <v>11.523432350195909</v>
      </c>
      <c r="K132" s="9">
        <f>I132/12.14</f>
        <v>3.6158208249435593E-3</v>
      </c>
      <c r="L132" s="16">
        <f>I132-I$2</f>
        <v>1.6425462962962958E-2</v>
      </c>
    </row>
    <row r="133" spans="1:12" x14ac:dyDescent="0.25">
      <c r="A133" s="11">
        <v>132</v>
      </c>
      <c r="B133" s="12" t="s">
        <v>269</v>
      </c>
      <c r="C133" s="12" t="s">
        <v>37</v>
      </c>
      <c r="D133" s="13">
        <v>4120</v>
      </c>
      <c r="E133" s="13" t="s">
        <v>13</v>
      </c>
      <c r="F133" s="13" t="s">
        <v>31</v>
      </c>
      <c r="G133" s="3">
        <v>1969</v>
      </c>
      <c r="H133" s="14" t="s">
        <v>53</v>
      </c>
      <c r="I133" s="15">
        <v>4.3909837962962966E-2</v>
      </c>
      <c r="J133" s="8">
        <f>12.14/I133/24</f>
        <v>11.519817808482765</v>
      </c>
      <c r="K133" s="9">
        <f>I133/12.14</f>
        <v>3.6169553511501617E-3</v>
      </c>
      <c r="L133" s="16">
        <f>I133-I$2</f>
        <v>1.6439236111111113E-2</v>
      </c>
    </row>
    <row r="134" spans="1:12" x14ac:dyDescent="0.25">
      <c r="A134" s="2">
        <v>133</v>
      </c>
      <c r="B134" s="14" t="s">
        <v>270</v>
      </c>
      <c r="C134" s="14" t="s">
        <v>195</v>
      </c>
      <c r="D134" s="13">
        <v>4030</v>
      </c>
      <c r="E134" s="13" t="s">
        <v>13</v>
      </c>
      <c r="F134" s="13" t="s">
        <v>18</v>
      </c>
      <c r="G134" s="3">
        <v>1980</v>
      </c>
      <c r="H134" s="14" t="s">
        <v>53</v>
      </c>
      <c r="I134" s="15">
        <v>4.399837962962963E-2</v>
      </c>
      <c r="J134" s="8">
        <f>12.14/I134/24</f>
        <v>11.496635503201402</v>
      </c>
      <c r="K134" s="9">
        <f>I134/12.14</f>
        <v>3.6242487339068884E-3</v>
      </c>
      <c r="L134" s="16">
        <f>I134-I$2</f>
        <v>1.6527777777777777E-2</v>
      </c>
    </row>
    <row r="135" spans="1:12" x14ac:dyDescent="0.25">
      <c r="A135" s="11">
        <v>134</v>
      </c>
      <c r="B135" s="12" t="s">
        <v>271</v>
      </c>
      <c r="C135" s="12" t="s">
        <v>94</v>
      </c>
      <c r="D135" s="13">
        <v>4098</v>
      </c>
      <c r="E135" s="13" t="s">
        <v>13</v>
      </c>
      <c r="F135" s="13" t="s">
        <v>38</v>
      </c>
      <c r="G135" s="3">
        <v>1965</v>
      </c>
      <c r="H135" s="14" t="s">
        <v>200</v>
      </c>
      <c r="I135" s="15">
        <v>4.4351388888888892E-2</v>
      </c>
      <c r="J135" s="8">
        <f>12.14/I135/24</f>
        <v>11.405129489869415</v>
      </c>
      <c r="K135" s="9">
        <f>I135/12.14</f>
        <v>3.6533269265971078E-3</v>
      </c>
      <c r="L135" s="16">
        <f>I135-I$2</f>
        <v>1.6880787037037038E-2</v>
      </c>
    </row>
    <row r="136" spans="1:12" x14ac:dyDescent="0.25">
      <c r="A136" s="2">
        <v>135</v>
      </c>
      <c r="B136" s="17" t="s">
        <v>272</v>
      </c>
      <c r="C136" s="17" t="s">
        <v>139</v>
      </c>
      <c r="D136" s="18">
        <v>4051</v>
      </c>
      <c r="E136" s="18" t="s">
        <v>13</v>
      </c>
      <c r="F136" s="18" t="s">
        <v>38</v>
      </c>
      <c r="G136" s="19">
        <v>1963</v>
      </c>
      <c r="H136" s="17" t="s">
        <v>53</v>
      </c>
      <c r="I136" s="15">
        <v>4.4473263888888892E-2</v>
      </c>
      <c r="J136" s="8">
        <f>12.14/I136/24</f>
        <v>11.373874753089794</v>
      </c>
      <c r="K136" s="9">
        <f>I136/12.14</f>
        <v>3.6633660534504853E-3</v>
      </c>
      <c r="L136" s="16">
        <f>I136-I$2</f>
        <v>1.7002662037037038E-2</v>
      </c>
    </row>
    <row r="137" spans="1:12" x14ac:dyDescent="0.25">
      <c r="A137" s="11">
        <v>136</v>
      </c>
      <c r="B137" s="12" t="s">
        <v>273</v>
      </c>
      <c r="C137" s="12" t="s">
        <v>274</v>
      </c>
      <c r="D137" s="18">
        <v>4119</v>
      </c>
      <c r="E137" s="18" t="s">
        <v>13</v>
      </c>
      <c r="F137" s="18" t="s">
        <v>118</v>
      </c>
      <c r="G137" s="19">
        <v>1957</v>
      </c>
      <c r="H137" s="17" t="s">
        <v>53</v>
      </c>
      <c r="I137" s="15">
        <v>4.4478009259259259E-2</v>
      </c>
      <c r="J137" s="8">
        <f>12.14/I137/24</f>
        <v>11.372661271435634</v>
      </c>
      <c r="K137" s="9">
        <f>I137/12.14</f>
        <v>3.6637569406309106E-3</v>
      </c>
      <c r="L137" s="16">
        <f>I137-I$2</f>
        <v>1.7007407407407405E-2</v>
      </c>
    </row>
    <row r="138" spans="1:12" x14ac:dyDescent="0.25">
      <c r="A138" s="2">
        <v>137</v>
      </c>
      <c r="B138" s="12" t="s">
        <v>275</v>
      </c>
      <c r="C138" s="12" t="s">
        <v>233</v>
      </c>
      <c r="D138" s="13">
        <v>4008</v>
      </c>
      <c r="E138" s="13" t="s">
        <v>13</v>
      </c>
      <c r="F138" s="13" t="s">
        <v>38</v>
      </c>
      <c r="G138" s="3">
        <v>1961</v>
      </c>
      <c r="H138" s="14" t="s">
        <v>24</v>
      </c>
      <c r="I138" s="15">
        <v>4.4622685185185189E-2</v>
      </c>
      <c r="J138" s="8">
        <f>12.14/I138/24</f>
        <v>11.335788763811797</v>
      </c>
      <c r="K138" s="9">
        <f>I138/12.14</f>
        <v>3.6756742327170664E-3</v>
      </c>
      <c r="L138" s="16">
        <f>I138-I$2</f>
        <v>1.7152083333333335E-2</v>
      </c>
    </row>
    <row r="139" spans="1:12" x14ac:dyDescent="0.25">
      <c r="A139" s="11">
        <v>138</v>
      </c>
      <c r="B139" s="12" t="s">
        <v>101</v>
      </c>
      <c r="C139" s="12" t="s">
        <v>276</v>
      </c>
      <c r="D139" s="13">
        <v>4023</v>
      </c>
      <c r="E139" s="13" t="s">
        <v>22</v>
      </c>
      <c r="F139" s="13" t="s">
        <v>100</v>
      </c>
      <c r="G139" s="3">
        <v>1975</v>
      </c>
      <c r="H139" s="14" t="s">
        <v>39</v>
      </c>
      <c r="I139" s="15">
        <v>4.464432870370371E-2</v>
      </c>
      <c r="J139" s="8">
        <f>12.14/I139/24</f>
        <v>11.330293186631996</v>
      </c>
      <c r="K139" s="9">
        <f>I139/12.14</f>
        <v>3.6774570596131554E-3</v>
      </c>
      <c r="L139" s="16">
        <f>I139-I$2</f>
        <v>1.7173726851851857E-2</v>
      </c>
    </row>
    <row r="140" spans="1:12" x14ac:dyDescent="0.25">
      <c r="A140" s="2">
        <v>139</v>
      </c>
      <c r="B140" s="14" t="s">
        <v>277</v>
      </c>
      <c r="C140" s="14" t="s">
        <v>214</v>
      </c>
      <c r="D140" s="13">
        <v>4152</v>
      </c>
      <c r="E140" s="13" t="s">
        <v>22</v>
      </c>
      <c r="F140" s="13" t="s">
        <v>100</v>
      </c>
      <c r="G140" s="3">
        <v>1975</v>
      </c>
      <c r="H140" s="14" t="s">
        <v>124</v>
      </c>
      <c r="I140" s="15">
        <v>4.4674421296296292E-2</v>
      </c>
      <c r="J140" s="8">
        <f>12.14/I140/24</f>
        <v>11.322661125892843</v>
      </c>
      <c r="K140" s="9">
        <f>I140/12.14</f>
        <v>3.679935856367075E-3</v>
      </c>
      <c r="L140" s="16">
        <f>I140-I$2</f>
        <v>1.7203819444444438E-2</v>
      </c>
    </row>
    <row r="141" spans="1:12" x14ac:dyDescent="0.25">
      <c r="A141" s="11">
        <v>140</v>
      </c>
      <c r="B141" s="12" t="s">
        <v>278</v>
      </c>
      <c r="C141" s="12" t="s">
        <v>279</v>
      </c>
      <c r="D141" s="13">
        <v>4042</v>
      </c>
      <c r="E141" s="13" t="s">
        <v>22</v>
      </c>
      <c r="F141" s="13" t="s">
        <v>100</v>
      </c>
      <c r="G141" s="3">
        <v>1973</v>
      </c>
      <c r="H141" s="14" t="s">
        <v>71</v>
      </c>
      <c r="I141" s="15">
        <v>4.4932986111111108E-2</v>
      </c>
      <c r="J141" s="8">
        <f>12.14/I141/24</f>
        <v>11.257505389971177</v>
      </c>
      <c r="K141" s="9">
        <f>I141/12.14</f>
        <v>3.7012344407834517E-3</v>
      </c>
      <c r="L141" s="16">
        <f>I141-I$2</f>
        <v>1.7462384259259254E-2</v>
      </c>
    </row>
    <row r="142" spans="1:12" x14ac:dyDescent="0.25">
      <c r="A142" s="2">
        <v>141</v>
      </c>
      <c r="B142" s="12" t="s">
        <v>280</v>
      </c>
      <c r="C142" s="12" t="s">
        <v>281</v>
      </c>
      <c r="D142" s="13">
        <v>4140</v>
      </c>
      <c r="E142" s="13" t="s">
        <v>22</v>
      </c>
      <c r="F142" s="13" t="s">
        <v>180</v>
      </c>
      <c r="G142" s="3">
        <v>1963</v>
      </c>
      <c r="H142" s="14" t="s">
        <v>24</v>
      </c>
      <c r="I142" s="15">
        <v>4.503819444444445E-2</v>
      </c>
      <c r="J142" s="8">
        <f>12.14/I142/24</f>
        <v>11.2312080795621</v>
      </c>
      <c r="K142" s="9">
        <f>I142/12.14</f>
        <v>3.7099006955885047E-3</v>
      </c>
      <c r="L142" s="16">
        <f>I142-I$2</f>
        <v>1.7567592592592596E-2</v>
      </c>
    </row>
    <row r="143" spans="1:12" x14ac:dyDescent="0.25">
      <c r="A143" s="11">
        <v>142</v>
      </c>
      <c r="B143" s="20" t="s">
        <v>282</v>
      </c>
      <c r="C143" s="20" t="s">
        <v>283</v>
      </c>
      <c r="D143" s="13">
        <v>4146</v>
      </c>
      <c r="E143" s="13" t="s">
        <v>22</v>
      </c>
      <c r="F143" s="13" t="s">
        <v>76</v>
      </c>
      <c r="G143" s="3">
        <v>1987</v>
      </c>
      <c r="H143" s="14" t="s">
        <v>24</v>
      </c>
      <c r="I143" s="15">
        <v>4.5043287037037034E-2</v>
      </c>
      <c r="J143" s="8">
        <f>12.14/I143/24</f>
        <v>11.229938279535633</v>
      </c>
      <c r="K143" s="9">
        <f>I143/12.14</f>
        <v>3.7103201842699366E-3</v>
      </c>
      <c r="L143" s="16">
        <f>I143-I$2</f>
        <v>1.7572685185185181E-2</v>
      </c>
    </row>
    <row r="144" spans="1:12" x14ac:dyDescent="0.25">
      <c r="A144" s="2">
        <v>143</v>
      </c>
      <c r="B144" s="3" t="s">
        <v>284</v>
      </c>
      <c r="C144" s="3" t="s">
        <v>285</v>
      </c>
      <c r="D144" s="13">
        <v>4141</v>
      </c>
      <c r="E144" s="13" t="s">
        <v>13</v>
      </c>
      <c r="F144" s="13" t="s">
        <v>38</v>
      </c>
      <c r="G144" s="3">
        <v>1959</v>
      </c>
      <c r="H144" s="14" t="s">
        <v>58</v>
      </c>
      <c r="I144" s="15">
        <v>4.5721064814814812E-2</v>
      </c>
      <c r="J144" s="8">
        <f>12.14/I144/24</f>
        <v>11.063463534415108</v>
      </c>
      <c r="K144" s="9">
        <f>I144/12.14</f>
        <v>3.7661503142351572E-3</v>
      </c>
      <c r="L144" s="16">
        <f>I144-I$2</f>
        <v>1.8250462962962958E-2</v>
      </c>
    </row>
    <row r="145" spans="1:12" x14ac:dyDescent="0.25">
      <c r="A145" s="11">
        <v>144</v>
      </c>
      <c r="B145" s="12" t="s">
        <v>286</v>
      </c>
      <c r="C145" s="12" t="s">
        <v>62</v>
      </c>
      <c r="D145" s="13">
        <v>4050</v>
      </c>
      <c r="E145" s="13" t="s">
        <v>13</v>
      </c>
      <c r="F145" s="13" t="s">
        <v>31</v>
      </c>
      <c r="G145" s="3">
        <v>1970</v>
      </c>
      <c r="H145" s="14" t="s">
        <v>109</v>
      </c>
      <c r="I145" s="15">
        <v>4.5772453703703704E-2</v>
      </c>
      <c r="J145" s="8">
        <f>12.14/I145/24</f>
        <v>11.05104254641266</v>
      </c>
      <c r="K145" s="9">
        <f>I145/12.14</f>
        <v>3.7703833363841601E-3</v>
      </c>
      <c r="L145" s="16">
        <f>I145-I$2</f>
        <v>1.830185185185185E-2</v>
      </c>
    </row>
    <row r="146" spans="1:12" x14ac:dyDescent="0.25">
      <c r="A146" s="2">
        <v>145</v>
      </c>
      <c r="B146" s="12" t="s">
        <v>287</v>
      </c>
      <c r="C146" s="12" t="s">
        <v>288</v>
      </c>
      <c r="D146" s="13">
        <v>4138</v>
      </c>
      <c r="E146" s="13" t="s">
        <v>13</v>
      </c>
      <c r="F146" s="13" t="s">
        <v>31</v>
      </c>
      <c r="G146" s="3">
        <v>1968</v>
      </c>
      <c r="H146" s="14" t="s">
        <v>53</v>
      </c>
      <c r="I146" s="15">
        <v>4.5792013888888893E-2</v>
      </c>
      <c r="J146" s="8">
        <f>12.14/I146/24</f>
        <v>11.046322063072012</v>
      </c>
      <c r="K146" s="9">
        <f>I146/12.14</f>
        <v>3.7719945542742084E-3</v>
      </c>
      <c r="L146" s="16">
        <f>I146-I$2</f>
        <v>1.8321412037037039E-2</v>
      </c>
    </row>
    <row r="147" spans="1:12" x14ac:dyDescent="0.25">
      <c r="A147" s="11">
        <v>146</v>
      </c>
      <c r="B147" s="14" t="s">
        <v>289</v>
      </c>
      <c r="C147" s="14" t="s">
        <v>279</v>
      </c>
      <c r="D147" s="13">
        <v>4084</v>
      </c>
      <c r="E147" s="13" t="s">
        <v>22</v>
      </c>
      <c r="F147" s="13" t="s">
        <v>100</v>
      </c>
      <c r="G147" s="3">
        <v>1971</v>
      </c>
      <c r="H147" s="14" t="s">
        <v>32</v>
      </c>
      <c r="I147" s="15">
        <v>4.5934953703703707E-2</v>
      </c>
      <c r="J147" s="8">
        <f>12.14/I147/24</f>
        <v>11.011948256139165</v>
      </c>
      <c r="K147" s="9">
        <f>I147/12.14</f>
        <v>3.7837688388553301E-3</v>
      </c>
      <c r="L147" s="16">
        <f>I147-I$2</f>
        <v>1.8464351851851853E-2</v>
      </c>
    </row>
    <row r="148" spans="1:12" x14ac:dyDescent="0.25">
      <c r="A148" s="2">
        <v>147</v>
      </c>
      <c r="B148" s="20" t="s">
        <v>290</v>
      </c>
      <c r="C148" s="20" t="s">
        <v>291</v>
      </c>
      <c r="D148" s="13">
        <v>4163</v>
      </c>
      <c r="E148" s="13" t="s">
        <v>13</v>
      </c>
      <c r="F148" s="13" t="s">
        <v>237</v>
      </c>
      <c r="G148" s="3">
        <v>1943</v>
      </c>
      <c r="H148" s="14" t="s">
        <v>71</v>
      </c>
      <c r="I148" s="15">
        <v>4.6616319444444443E-2</v>
      </c>
      <c r="J148" s="8">
        <f>12.14/I148/24</f>
        <v>10.850992514245279</v>
      </c>
      <c r="K148" s="9">
        <f>I148/12.14</f>
        <v>3.8398945176642868E-3</v>
      </c>
      <c r="L148" s="16">
        <f>I148-I$2</f>
        <v>1.9145717592592589E-2</v>
      </c>
    </row>
    <row r="149" spans="1:12" x14ac:dyDescent="0.25">
      <c r="A149" s="11">
        <v>148</v>
      </c>
      <c r="B149" s="12" t="s">
        <v>292</v>
      </c>
      <c r="C149" s="12" t="s">
        <v>293</v>
      </c>
      <c r="D149" s="18">
        <v>4083</v>
      </c>
      <c r="E149" s="18" t="s">
        <v>22</v>
      </c>
      <c r="F149" s="18" t="s">
        <v>100</v>
      </c>
      <c r="G149" s="19">
        <v>1970</v>
      </c>
      <c r="H149" s="17" t="s">
        <v>53</v>
      </c>
      <c r="I149" s="15">
        <v>4.6763541666666665E-2</v>
      </c>
      <c r="J149" s="8">
        <f>12.14/I149/24</f>
        <v>10.816831131802287</v>
      </c>
      <c r="K149" s="9">
        <f>I149/12.14</f>
        <v>3.8520215540911585E-3</v>
      </c>
      <c r="L149" s="16">
        <f>I149-I$2</f>
        <v>1.9292939814814811E-2</v>
      </c>
    </row>
    <row r="150" spans="1:12" x14ac:dyDescent="0.25">
      <c r="A150" s="2">
        <v>149</v>
      </c>
      <c r="B150" s="12" t="s">
        <v>294</v>
      </c>
      <c r="C150" s="12" t="s">
        <v>44</v>
      </c>
      <c r="D150" s="13">
        <v>4128</v>
      </c>
      <c r="E150" s="13" t="s">
        <v>13</v>
      </c>
      <c r="F150" s="13" t="s">
        <v>38</v>
      </c>
      <c r="G150" s="3">
        <v>1966</v>
      </c>
      <c r="H150" s="14" t="s">
        <v>88</v>
      </c>
      <c r="I150" s="15">
        <v>4.7542939814814812E-2</v>
      </c>
      <c r="J150" s="8">
        <f>12.14/I150/24</f>
        <v>10.639504736215557</v>
      </c>
      <c r="K150" s="9">
        <f>I150/12.14</f>
        <v>3.9162223900176948E-3</v>
      </c>
      <c r="L150" s="16">
        <f>I150-I$2</f>
        <v>2.0072337962962958E-2</v>
      </c>
    </row>
    <row r="151" spans="1:12" x14ac:dyDescent="0.25">
      <c r="A151" s="11">
        <v>150</v>
      </c>
      <c r="B151" s="12" t="s">
        <v>295</v>
      </c>
      <c r="C151" s="12" t="s">
        <v>296</v>
      </c>
      <c r="D151" s="13">
        <v>4133</v>
      </c>
      <c r="E151" s="13" t="s">
        <v>13</v>
      </c>
      <c r="F151" s="13" t="s">
        <v>31</v>
      </c>
      <c r="G151" s="3">
        <v>1968</v>
      </c>
      <c r="H151" s="14" t="s">
        <v>297</v>
      </c>
      <c r="I151" s="15">
        <v>4.7846759259259262E-2</v>
      </c>
      <c r="J151" s="8">
        <f>12.14/I151/24</f>
        <v>10.571945543740142</v>
      </c>
      <c r="K151" s="9">
        <f>I151/12.14</f>
        <v>3.9412487033986211E-3</v>
      </c>
      <c r="L151" s="16">
        <f>I151-I$2</f>
        <v>2.0376157407407409E-2</v>
      </c>
    </row>
    <row r="152" spans="1:12" x14ac:dyDescent="0.25">
      <c r="A152" s="2">
        <v>151</v>
      </c>
      <c r="B152" s="14" t="s">
        <v>298</v>
      </c>
      <c r="C152" s="14" t="s">
        <v>185</v>
      </c>
      <c r="D152" s="13">
        <v>4132</v>
      </c>
      <c r="E152" s="13" t="s">
        <v>22</v>
      </c>
      <c r="F152" s="13" t="s">
        <v>100</v>
      </c>
      <c r="G152" s="3">
        <v>1970</v>
      </c>
      <c r="H152" s="14" t="s">
        <v>71</v>
      </c>
      <c r="I152" s="15">
        <v>4.7926388888888893E-2</v>
      </c>
      <c r="J152" s="8">
        <f>12.14/I152/24</f>
        <v>10.55438027066972</v>
      </c>
      <c r="K152" s="9">
        <f>I152/12.14</f>
        <v>3.9478079809628407E-3</v>
      </c>
      <c r="L152" s="16">
        <f>I152-I$2</f>
        <v>2.045578703703704E-2</v>
      </c>
    </row>
    <row r="153" spans="1:12" x14ac:dyDescent="0.25">
      <c r="A153" s="11">
        <v>152</v>
      </c>
      <c r="B153" s="12" t="s">
        <v>299</v>
      </c>
      <c r="C153" s="12" t="s">
        <v>300</v>
      </c>
      <c r="D153" s="13">
        <v>4094</v>
      </c>
      <c r="E153" s="13" t="s">
        <v>13</v>
      </c>
      <c r="F153" s="13" t="s">
        <v>31</v>
      </c>
      <c r="G153" s="3">
        <v>1971</v>
      </c>
      <c r="H153" s="14" t="s">
        <v>88</v>
      </c>
      <c r="I153" s="15">
        <v>4.7951620370370374E-2</v>
      </c>
      <c r="J153" s="8">
        <f>12.14/I153/24</f>
        <v>10.548826701295189</v>
      </c>
      <c r="K153" s="9">
        <f>I153/12.14</f>
        <v>3.9498863567026662E-3</v>
      </c>
      <c r="L153" s="16">
        <f>I153-I$2</f>
        <v>2.048101851851852E-2</v>
      </c>
    </row>
    <row r="154" spans="1:12" x14ac:dyDescent="0.25">
      <c r="A154" s="2">
        <v>153</v>
      </c>
      <c r="B154" s="12" t="s">
        <v>301</v>
      </c>
      <c r="C154" s="12" t="s">
        <v>78</v>
      </c>
      <c r="D154" s="13">
        <v>4080</v>
      </c>
      <c r="E154" s="13" t="s">
        <v>13</v>
      </c>
      <c r="F154" s="13" t="s">
        <v>237</v>
      </c>
      <c r="G154" s="3">
        <v>1944</v>
      </c>
      <c r="H154" s="14" t="s">
        <v>53</v>
      </c>
      <c r="I154" s="15">
        <v>4.8065972222222225E-2</v>
      </c>
      <c r="J154" s="8">
        <f>12.14/I154/24</f>
        <v>10.523730405258975</v>
      </c>
      <c r="K154" s="9">
        <f>I154/12.14</f>
        <v>3.9593057843675637E-3</v>
      </c>
      <c r="L154" s="16">
        <f>I154-I$2</f>
        <v>2.0595370370370372E-2</v>
      </c>
    </row>
    <row r="155" spans="1:12" x14ac:dyDescent="0.25">
      <c r="A155" s="11">
        <v>154</v>
      </c>
      <c r="B155" s="20" t="s">
        <v>84</v>
      </c>
      <c r="C155" s="20" t="s">
        <v>302</v>
      </c>
      <c r="D155" s="13">
        <v>4016</v>
      </c>
      <c r="E155" s="13" t="s">
        <v>22</v>
      </c>
      <c r="F155" s="13" t="s">
        <v>100</v>
      </c>
      <c r="G155" s="3">
        <v>1974</v>
      </c>
      <c r="H155" s="14" t="s">
        <v>109</v>
      </c>
      <c r="I155" s="15">
        <v>4.8149421296296291E-2</v>
      </c>
      <c r="J155" s="8">
        <f>12.14/I155/24</f>
        <v>10.505491441332081</v>
      </c>
      <c r="K155" s="9">
        <f>I155/12.14</f>
        <v>3.9661796784428577E-3</v>
      </c>
      <c r="L155" s="16">
        <f>I155-I$2</f>
        <v>2.0678819444444437E-2</v>
      </c>
    </row>
    <row r="156" spans="1:12" x14ac:dyDescent="0.25">
      <c r="A156" s="2">
        <v>155</v>
      </c>
      <c r="B156" s="14" t="s">
        <v>303</v>
      </c>
      <c r="C156" s="14" t="s">
        <v>139</v>
      </c>
      <c r="D156" s="13">
        <v>4024</v>
      </c>
      <c r="E156" s="13" t="s">
        <v>13</v>
      </c>
      <c r="F156" s="13" t="s">
        <v>237</v>
      </c>
      <c r="G156" s="3">
        <v>1944</v>
      </c>
      <c r="H156" s="14" t="s">
        <v>42</v>
      </c>
      <c r="I156" s="15">
        <v>4.8893865740740748E-2</v>
      </c>
      <c r="J156" s="8">
        <f>12.14/I156/24</f>
        <v>10.345537741186384</v>
      </c>
      <c r="K156" s="9">
        <f>I156/12.14</f>
        <v>4.027501296601379E-3</v>
      </c>
      <c r="L156" s="16">
        <f>I156-I$2</f>
        <v>2.1423263888888894E-2</v>
      </c>
    </row>
    <row r="157" spans="1:12" x14ac:dyDescent="0.25">
      <c r="A157" s="11">
        <v>156</v>
      </c>
      <c r="B157" s="12" t="s">
        <v>304</v>
      </c>
      <c r="C157" s="12" t="s">
        <v>305</v>
      </c>
      <c r="D157" s="13">
        <v>4088</v>
      </c>
      <c r="E157" s="13" t="s">
        <v>22</v>
      </c>
      <c r="F157" s="13" t="s">
        <v>241</v>
      </c>
      <c r="G157" s="3">
        <v>1956</v>
      </c>
      <c r="H157" s="14" t="s">
        <v>53</v>
      </c>
      <c r="I157" s="15">
        <v>4.8946990740740742E-2</v>
      </c>
      <c r="J157" s="8">
        <f>12.14/I157/24</f>
        <v>10.334309130720593</v>
      </c>
      <c r="K157" s="9">
        <f>I157/12.14</f>
        <v>4.0318773262554147E-3</v>
      </c>
      <c r="L157" s="16">
        <f>I157-I$2</f>
        <v>2.1476388888888889E-2</v>
      </c>
    </row>
    <row r="158" spans="1:12" x14ac:dyDescent="0.25">
      <c r="A158" s="2">
        <v>157</v>
      </c>
      <c r="B158" s="12" t="s">
        <v>306</v>
      </c>
      <c r="C158" s="12" t="s">
        <v>307</v>
      </c>
      <c r="D158" s="13">
        <v>4071</v>
      </c>
      <c r="E158" s="13" t="s">
        <v>22</v>
      </c>
      <c r="F158" s="13" t="s">
        <v>180</v>
      </c>
      <c r="G158" s="3">
        <v>1964</v>
      </c>
      <c r="H158" s="14" t="s">
        <v>32</v>
      </c>
      <c r="I158" s="15">
        <v>5.0832175925925926E-2</v>
      </c>
      <c r="J158" s="8">
        <f>12.14/I158/24</f>
        <v>9.9510462442223186</v>
      </c>
      <c r="K158" s="9">
        <f>I158/12.14</f>
        <v>4.1871644090548535E-3</v>
      </c>
      <c r="L158" s="16">
        <f>I158-I$2</f>
        <v>2.3361574074074073E-2</v>
      </c>
    </row>
    <row r="159" spans="1:12" x14ac:dyDescent="0.25">
      <c r="A159" s="11">
        <v>158</v>
      </c>
      <c r="B159" s="12" t="s">
        <v>308</v>
      </c>
      <c r="C159" s="12" t="s">
        <v>309</v>
      </c>
      <c r="D159" s="13">
        <v>4099</v>
      </c>
      <c r="E159" s="13" t="s">
        <v>22</v>
      </c>
      <c r="F159" s="13" t="s">
        <v>76</v>
      </c>
      <c r="G159" s="3">
        <v>1983</v>
      </c>
      <c r="H159" s="14" t="s">
        <v>53</v>
      </c>
      <c r="I159" s="15">
        <v>5.1109606481481475E-2</v>
      </c>
      <c r="J159" s="8">
        <f>12.14/I159/24</f>
        <v>9.897030483234337</v>
      </c>
      <c r="K159" s="9">
        <f>I159/12.14</f>
        <v>4.2100170083592646E-3</v>
      </c>
      <c r="L159" s="16">
        <f>I159-I$2</f>
        <v>2.3639004629629621E-2</v>
      </c>
    </row>
    <row r="160" spans="1:12" x14ac:dyDescent="0.25">
      <c r="A160" s="2">
        <v>159</v>
      </c>
      <c r="B160" s="20" t="s">
        <v>77</v>
      </c>
      <c r="C160" s="20" t="s">
        <v>310</v>
      </c>
      <c r="D160" s="13">
        <v>4165</v>
      </c>
      <c r="E160" s="13" t="s">
        <v>22</v>
      </c>
      <c r="F160" s="13" t="s">
        <v>180</v>
      </c>
      <c r="G160" s="3">
        <v>1966</v>
      </c>
      <c r="H160" s="14" t="s">
        <v>73</v>
      </c>
      <c r="I160" s="15">
        <v>5.1395601851851852E-2</v>
      </c>
      <c r="J160" s="8">
        <f>12.14/I160/24</f>
        <v>9.8419575821176526</v>
      </c>
      <c r="K160" s="9">
        <f>I160/12.14</f>
        <v>4.2335751113551767E-3</v>
      </c>
      <c r="L160" s="16">
        <f>I160-I$2</f>
        <v>2.3924999999999998E-2</v>
      </c>
    </row>
    <row r="161" spans="1:12" x14ac:dyDescent="0.25">
      <c r="A161" s="11">
        <v>160</v>
      </c>
      <c r="B161" s="12" t="s">
        <v>311</v>
      </c>
      <c r="C161" s="12" t="s">
        <v>267</v>
      </c>
      <c r="D161" s="13">
        <v>4031</v>
      </c>
      <c r="E161" s="13" t="s">
        <v>22</v>
      </c>
      <c r="F161" s="13" t="s">
        <v>180</v>
      </c>
      <c r="G161" s="3">
        <v>1966</v>
      </c>
      <c r="H161" s="14" t="s">
        <v>88</v>
      </c>
      <c r="I161" s="15">
        <v>5.3280092592592587E-2</v>
      </c>
      <c r="J161" s="8">
        <f>12.14/I161/24</f>
        <v>9.4938523699874029</v>
      </c>
      <c r="K161" s="9">
        <f>I161/12.14</f>
        <v>4.3888049911526015E-3</v>
      </c>
      <c r="L161" s="16">
        <f>I161-I$2</f>
        <v>2.5809490740740734E-2</v>
      </c>
    </row>
    <row r="162" spans="1:12" x14ac:dyDescent="0.25">
      <c r="A162" s="2">
        <v>161</v>
      </c>
      <c r="B162" s="12" t="s">
        <v>312</v>
      </c>
      <c r="C162" s="12" t="s">
        <v>313</v>
      </c>
      <c r="D162" s="13">
        <v>4070</v>
      </c>
      <c r="E162" s="13" t="s">
        <v>13</v>
      </c>
      <c r="F162" s="13" t="s">
        <v>118</v>
      </c>
      <c r="G162" s="3">
        <v>1948</v>
      </c>
      <c r="H162" s="14" t="s">
        <v>242</v>
      </c>
      <c r="I162" s="15">
        <v>5.329421296296296E-2</v>
      </c>
      <c r="J162" s="8">
        <f>12.14/I162/24</f>
        <v>9.4913369615733778</v>
      </c>
      <c r="K162" s="9">
        <f>I162/12.14</f>
        <v>4.3899681188602109E-3</v>
      </c>
      <c r="L162" s="16">
        <f>I162-I$2</f>
        <v>2.5823611111111106E-2</v>
      </c>
    </row>
    <row r="163" spans="1:12" x14ac:dyDescent="0.25">
      <c r="A163" s="11">
        <v>162</v>
      </c>
      <c r="B163" s="20" t="s">
        <v>184</v>
      </c>
      <c r="C163" s="20" t="s">
        <v>314</v>
      </c>
      <c r="D163" s="13">
        <v>4161</v>
      </c>
      <c r="E163" s="13" t="s">
        <v>315</v>
      </c>
      <c r="F163" s="13" t="s">
        <v>237</v>
      </c>
      <c r="G163" s="3">
        <v>1939</v>
      </c>
      <c r="H163" s="14" t="s">
        <v>71</v>
      </c>
      <c r="I163" s="15">
        <v>5.7418981481481481E-2</v>
      </c>
      <c r="J163" s="8">
        <f>12.14/I163/24</f>
        <v>8.8095142108445881</v>
      </c>
      <c r="K163" s="9">
        <f>I163/12.14</f>
        <v>4.7297348831533345E-3</v>
      </c>
      <c r="L163" s="16">
        <f>I163-I$2</f>
        <v>2.9948379629629627E-2</v>
      </c>
    </row>
    <row r="164" spans="1:12" x14ac:dyDescent="0.25">
      <c r="A164" s="2">
        <v>163</v>
      </c>
      <c r="B164" s="12" t="s">
        <v>316</v>
      </c>
      <c r="C164" s="12" t="s">
        <v>179</v>
      </c>
      <c r="D164" s="13">
        <v>4057</v>
      </c>
      <c r="E164" s="13" t="s">
        <v>22</v>
      </c>
      <c r="F164" s="13" t="s">
        <v>100</v>
      </c>
      <c r="G164" s="3">
        <v>1970</v>
      </c>
      <c r="H164" s="14" t="s">
        <v>32</v>
      </c>
      <c r="I164" s="15">
        <v>6.4884259259259267E-2</v>
      </c>
      <c r="J164" s="8">
        <f>12.14/I164/24</f>
        <v>7.7959329290046382</v>
      </c>
      <c r="K164" s="9">
        <f>I164/12.14</f>
        <v>5.3446671547989506E-3</v>
      </c>
      <c r="L164" s="16">
        <f>I164-I$2</f>
        <v>3.7413657407407416E-2</v>
      </c>
    </row>
    <row r="165" spans="1:12" x14ac:dyDescent="0.25">
      <c r="A165" s="11">
        <v>164</v>
      </c>
      <c r="B165" s="14" t="s">
        <v>262</v>
      </c>
      <c r="C165" s="14" t="s">
        <v>170</v>
      </c>
      <c r="D165" s="13">
        <v>4159</v>
      </c>
      <c r="E165" s="13" t="s">
        <v>13</v>
      </c>
      <c r="F165" s="13" t="s">
        <v>31</v>
      </c>
      <c r="G165" s="3">
        <v>1968</v>
      </c>
      <c r="H165" s="14" t="s">
        <v>124</v>
      </c>
      <c r="I165" s="15">
        <v>8.5896990740740739E-2</v>
      </c>
      <c r="J165" s="8">
        <f>12.14/I165/24</f>
        <v>5.888836488580476</v>
      </c>
      <c r="K165" s="9">
        <f>I165/12.14</f>
        <v>7.0755346573921525E-3</v>
      </c>
      <c r="L165" s="16">
        <f>I165-I$2</f>
        <v>5.8426388888888889E-2</v>
      </c>
    </row>
    <row r="166" spans="1:12" x14ac:dyDescent="0.25">
      <c r="A166" s="2">
        <v>165</v>
      </c>
      <c r="B166" s="14" t="s">
        <v>323</v>
      </c>
      <c r="C166" s="14" t="s">
        <v>156</v>
      </c>
      <c r="D166" s="13">
        <v>4011</v>
      </c>
      <c r="E166" s="13" t="s">
        <v>13</v>
      </c>
      <c r="F166" s="13" t="s">
        <v>38</v>
      </c>
      <c r="G166" s="3">
        <v>1962</v>
      </c>
      <c r="H166" s="14" t="s">
        <v>109</v>
      </c>
      <c r="I166" s="15" t="s">
        <v>324</v>
      </c>
      <c r="J166" s="8" t="e">
        <f>12.14/I166/24</f>
        <v>#VALUE!</v>
      </c>
      <c r="K166" s="9" t="e">
        <f>I166/12.14</f>
        <v>#VALUE!</v>
      </c>
      <c r="L166" s="16" t="e">
        <f>I166-I$2</f>
        <v>#VALUE!</v>
      </c>
    </row>
    <row r="167" spans="1:12" x14ac:dyDescent="0.25">
      <c r="A167" s="11">
        <v>166</v>
      </c>
      <c r="B167" s="12" t="s">
        <v>325</v>
      </c>
      <c r="C167" s="12" t="s">
        <v>64</v>
      </c>
      <c r="D167" s="13">
        <v>4017</v>
      </c>
      <c r="E167" s="13" t="s">
        <v>13</v>
      </c>
      <c r="F167" s="13" t="s">
        <v>38</v>
      </c>
      <c r="G167" s="3">
        <v>1959</v>
      </c>
      <c r="H167" s="14" t="s">
        <v>39</v>
      </c>
      <c r="I167" s="15" t="s">
        <v>324</v>
      </c>
      <c r="J167" s="8" t="e">
        <f>12.14/I167/24</f>
        <v>#VALUE!</v>
      </c>
      <c r="K167" s="9" t="e">
        <f>I167/12.14</f>
        <v>#VALUE!</v>
      </c>
      <c r="L167" s="16" t="e">
        <f>I167-I$2</f>
        <v>#VALUE!</v>
      </c>
    </row>
    <row r="168" spans="1:12" x14ac:dyDescent="0.25">
      <c r="A168" s="2">
        <v>167</v>
      </c>
      <c r="B168" s="12" t="s">
        <v>321</v>
      </c>
      <c r="C168" s="12" t="s">
        <v>322</v>
      </c>
      <c r="D168" s="13">
        <v>4105</v>
      </c>
      <c r="E168" s="13" t="s">
        <v>22</v>
      </c>
      <c r="F168" s="13" t="s">
        <v>180</v>
      </c>
      <c r="G168" s="3">
        <v>1964</v>
      </c>
      <c r="H168" s="14" t="s">
        <v>88</v>
      </c>
      <c r="I168" s="21" t="s">
        <v>319</v>
      </c>
      <c r="J168" s="8" t="e">
        <f>12.14/I168/24</f>
        <v>#VALUE!</v>
      </c>
      <c r="K168" s="9" t="e">
        <f>I168/12.14</f>
        <v>#VALUE!</v>
      </c>
      <c r="L168" s="16" t="e">
        <f>I168-I$2</f>
        <v>#VALUE!</v>
      </c>
    </row>
    <row r="169" spans="1:12" x14ac:dyDescent="0.25">
      <c r="A169" s="11">
        <v>168</v>
      </c>
      <c r="B169" s="12" t="s">
        <v>317</v>
      </c>
      <c r="C169" s="12" t="s">
        <v>318</v>
      </c>
      <c r="D169" s="13">
        <v>4109</v>
      </c>
      <c r="E169" s="13" t="s">
        <v>22</v>
      </c>
      <c r="F169" s="13" t="s">
        <v>76</v>
      </c>
      <c r="G169" s="3">
        <v>1978</v>
      </c>
      <c r="H169" s="14" t="s">
        <v>45</v>
      </c>
      <c r="I169" s="15" t="s">
        <v>319</v>
      </c>
      <c r="J169" s="8" t="e">
        <f>12.14/I169/24</f>
        <v>#VALUE!</v>
      </c>
      <c r="K169" s="9" t="e">
        <f>I169/12.14</f>
        <v>#VALUE!</v>
      </c>
      <c r="L169" s="16" t="e">
        <f>I169-I$2</f>
        <v>#VALUE!</v>
      </c>
    </row>
    <row r="170" spans="1:12" x14ac:dyDescent="0.25">
      <c r="A170" s="2">
        <v>169</v>
      </c>
      <c r="B170" s="12" t="s">
        <v>320</v>
      </c>
      <c r="C170" s="12" t="s">
        <v>209</v>
      </c>
      <c r="D170" s="13">
        <v>4048</v>
      </c>
      <c r="E170" s="13" t="s">
        <v>22</v>
      </c>
      <c r="F170" s="13" t="s">
        <v>100</v>
      </c>
      <c r="G170" s="3">
        <v>1972</v>
      </c>
      <c r="H170" s="14" t="s">
        <v>45</v>
      </c>
      <c r="I170" s="15" t="s">
        <v>319</v>
      </c>
      <c r="J170" s="8" t="e">
        <f>12.14/I170/24</f>
        <v>#VALUE!</v>
      </c>
      <c r="K170" s="9" t="e">
        <f>I170/12.14</f>
        <v>#VALUE!</v>
      </c>
      <c r="L170" s="16" t="e">
        <f>I170-I$2</f>
        <v>#VALUE!</v>
      </c>
    </row>
  </sheetData>
  <sortState ref="A166:L170">
    <sortCondition ref="A166:A1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2017-04-09T13:01:19Z</dcterms:created>
  <dcterms:modified xsi:type="dcterms:W3CDTF">2017-04-09T13:05:27Z</dcterms:modified>
</cp:coreProperties>
</file>