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2"/>
  </bookViews>
  <sheets>
    <sheet name="100" sheetId="1" r:id="rId1"/>
    <sheet name="200" sheetId="2" r:id="rId2"/>
    <sheet name="400" sheetId="3" r:id="rId3"/>
    <sheet name="110h -100h" sheetId="4" r:id="rId4"/>
    <sheet name="400hs" sheetId="5" r:id="rId5"/>
  </sheets>
  <definedNames>
    <definedName name="_xlnm._FilterDatabase" localSheetId="0" hidden="1">'100'!$E$8:$I$115</definedName>
  </definedNames>
  <calcPr fullCalcOnLoad="1"/>
</workbook>
</file>

<file path=xl/sharedStrings.xml><?xml version="1.0" encoding="utf-8"?>
<sst xmlns="http://schemas.openxmlformats.org/spreadsheetml/2006/main" count="1703" uniqueCount="473">
  <si>
    <t>100 mt</t>
  </si>
  <si>
    <t>Uomini</t>
  </si>
  <si>
    <t>Tot.</t>
  </si>
  <si>
    <t>Punti</t>
  </si>
  <si>
    <t>SM</t>
  </si>
  <si>
    <t>LI036 ATLETICA LIVORNO</t>
  </si>
  <si>
    <t>PM</t>
  </si>
  <si>
    <t>FI002 ATLETICA FIRENZE MARATHON S.S.</t>
  </si>
  <si>
    <t>FACCHIELLI Claudio</t>
  </si>
  <si>
    <t>SI043 UISP ATLETICA SIENA</t>
  </si>
  <si>
    <t>FI018 TOSCANA ATLETICA FUTURA</t>
  </si>
  <si>
    <t>DIENG Mouhamadou</t>
  </si>
  <si>
    <t>PI144 ASD LA GALLA PONTEDERA ATL.</t>
  </si>
  <si>
    <t>CHIOCCHETTI Lorenzo</t>
  </si>
  <si>
    <t>ANGELI Giacomo</t>
  </si>
  <si>
    <t>Donne</t>
  </si>
  <si>
    <t>SF</t>
  </si>
  <si>
    <t>PF</t>
  </si>
  <si>
    <t>PI081 ATLETICA CASCINA</t>
  </si>
  <si>
    <t>JF</t>
  </si>
  <si>
    <t>LI035 ATL LIBERTAS RUNNERS LIVORNO</t>
  </si>
  <si>
    <t>SI452 UNIONE POLISPORTIVA POLIZIANA</t>
  </si>
  <si>
    <t>GIANNINI Giulia</t>
  </si>
  <si>
    <t>SI361 ATLETICA 2005</t>
  </si>
  <si>
    <t>FI013 ATL. SESTESE FEMMINILE</t>
  </si>
  <si>
    <t>200 mt</t>
  </si>
  <si>
    <t>JM</t>
  </si>
  <si>
    <t>FI001 ASSI GIGLIO ROSSO FIRENZE</t>
  </si>
  <si>
    <t>PI071 CUS PISA</t>
  </si>
  <si>
    <t>GORINI Mara</t>
  </si>
  <si>
    <t>FALAGIANI Martina</t>
  </si>
  <si>
    <t>400 mt</t>
  </si>
  <si>
    <t>LUCCIOLETTI Fabio</t>
  </si>
  <si>
    <t>CENTINI Lorenzo</t>
  </si>
  <si>
    <t>SM35</t>
  </si>
  <si>
    <t>GR065 ATLETICA GROSSETO BANCA TEMA</t>
  </si>
  <si>
    <t>CAPACCIONI Marta</t>
  </si>
  <si>
    <t>COSI Chiara</t>
  </si>
  <si>
    <t>110h - 100h</t>
  </si>
  <si>
    <t>FI009 PROSPORT ATL. FIRENZE</t>
  </si>
  <si>
    <t>ZURI Gaia</t>
  </si>
  <si>
    <t>FIORAVANTI Margherita</t>
  </si>
  <si>
    <t>400hs</t>
  </si>
  <si>
    <t>BIANCIARDI Lapo</t>
  </si>
  <si>
    <t>SF45</t>
  </si>
  <si>
    <t>LIGNELLI Marco</t>
  </si>
  <si>
    <t>BISCONTI Samuele</t>
  </si>
  <si>
    <t>GRAN PRIX FIDAL TOSCANA ESTATE 2018</t>
  </si>
  <si>
    <t>1989</t>
  </si>
  <si>
    <t>PO149 ASD ATLETICA  PRATO</t>
  </si>
  <si>
    <t xml:space="preserve">       886</t>
  </si>
  <si>
    <t>1998</t>
  </si>
  <si>
    <t xml:space="preserve">       843</t>
  </si>
  <si>
    <t>1995</t>
  </si>
  <si>
    <t xml:space="preserve">       771</t>
  </si>
  <si>
    <t xml:space="preserve">       747</t>
  </si>
  <si>
    <t>DONNINI Michele</t>
  </si>
  <si>
    <t>1997</t>
  </si>
  <si>
    <t xml:space="preserve">       738</t>
  </si>
  <si>
    <t>MORAYTEL Nassim</t>
  </si>
  <si>
    <t>2000</t>
  </si>
  <si>
    <t>LU100 ATL. VIRTUS  CR LUCCA</t>
  </si>
  <si>
    <t xml:space="preserve">       732</t>
  </si>
  <si>
    <t>1999</t>
  </si>
  <si>
    <t xml:space="preserve">       731</t>
  </si>
  <si>
    <t>BRUNI Tommaso</t>
  </si>
  <si>
    <t xml:space="preserve">       717</t>
  </si>
  <si>
    <t>1990</t>
  </si>
  <si>
    <t xml:space="preserve">       712</t>
  </si>
  <si>
    <t>1992</t>
  </si>
  <si>
    <t xml:space="preserve">       695</t>
  </si>
  <si>
    <t>DINI Lorenzo</t>
  </si>
  <si>
    <t>LU106 A. ATL. CAMAIORE</t>
  </si>
  <si>
    <t xml:space="preserve">       682</t>
  </si>
  <si>
    <t>DEL PRATO Simone</t>
  </si>
  <si>
    <t xml:space="preserve">       674</t>
  </si>
  <si>
    <t>JASSEY Cherno</t>
  </si>
  <si>
    <t xml:space="preserve">       642</t>
  </si>
  <si>
    <t>GATTESCHI Marco</t>
  </si>
  <si>
    <t>FI420 A.S.D. RUNNERS BARBERINO</t>
  </si>
  <si>
    <t xml:space="preserve">       625</t>
  </si>
  <si>
    <t>VANNINI Amedeo</t>
  </si>
  <si>
    <t xml:space="preserve">       612</t>
  </si>
  <si>
    <t>CASUCCI Francesco</t>
  </si>
  <si>
    <t>AR053 ALGA ETRUSCATLETICA</t>
  </si>
  <si>
    <t xml:space="preserve">       609</t>
  </si>
  <si>
    <t>DRINGOLI Jacopo</t>
  </si>
  <si>
    <t xml:space="preserve">       600</t>
  </si>
  <si>
    <t>BOTTI Tommaso</t>
  </si>
  <si>
    <t xml:space="preserve">       594</t>
  </si>
  <si>
    <t>CANUZZI Giuseppe</t>
  </si>
  <si>
    <t>1986</t>
  </si>
  <si>
    <t xml:space="preserve">       588</t>
  </si>
  <si>
    <t>PEGGI Niccolo'</t>
  </si>
  <si>
    <t xml:space="preserve">       579</t>
  </si>
  <si>
    <t>BAIANO Filippo</t>
  </si>
  <si>
    <t>1991</t>
  </si>
  <si>
    <t xml:space="preserve">       575</t>
  </si>
  <si>
    <t>LEACCHE Fabio</t>
  </si>
  <si>
    <t xml:space="preserve">       572</t>
  </si>
  <si>
    <t>ORSINI Lorenzo</t>
  </si>
  <si>
    <t>1993</t>
  </si>
  <si>
    <t>PI418 POLISPORTIVA VALDERA</t>
  </si>
  <si>
    <t xml:space="preserve">       567</t>
  </si>
  <si>
    <t>AVANZATI Stefano</t>
  </si>
  <si>
    <t xml:space="preserve">       555</t>
  </si>
  <si>
    <t>1994</t>
  </si>
  <si>
    <t xml:space="preserve">       540</t>
  </si>
  <si>
    <t>BARBIERI Sandro</t>
  </si>
  <si>
    <t>1985</t>
  </si>
  <si>
    <t xml:space="preserve">       517</t>
  </si>
  <si>
    <t>1973</t>
  </si>
  <si>
    <t>SM45</t>
  </si>
  <si>
    <t xml:space="preserve">       495</t>
  </si>
  <si>
    <t>GUERRINI Kevin</t>
  </si>
  <si>
    <t xml:space="preserve">       489</t>
  </si>
  <si>
    <t>ROMANO Renzo</t>
  </si>
  <si>
    <t>1967</t>
  </si>
  <si>
    <t>SM50</t>
  </si>
  <si>
    <t>PT118 ASD ATLETICA PISTOIA</t>
  </si>
  <si>
    <t xml:space="preserve">       444</t>
  </si>
  <si>
    <t>D'INTINO Tommaso</t>
  </si>
  <si>
    <t>MILANESCHI Mattia</t>
  </si>
  <si>
    <t xml:space="preserve">       410</t>
  </si>
  <si>
    <t>LANDUCCI Dario</t>
  </si>
  <si>
    <t xml:space="preserve">       407</t>
  </si>
  <si>
    <t>KONDI Andy</t>
  </si>
  <si>
    <t>AR058 POL. RINASCITA MONTEVARCHI</t>
  </si>
  <si>
    <t xml:space="preserve">       401</t>
  </si>
  <si>
    <t>PICCIOLI Diego</t>
  </si>
  <si>
    <t>1970</t>
  </si>
  <si>
    <t xml:space="preserve">       327</t>
  </si>
  <si>
    <t>CORSINOVI Lucio</t>
  </si>
  <si>
    <t>1961</t>
  </si>
  <si>
    <t>SM55</t>
  </si>
  <si>
    <t xml:space="preserve">       296</t>
  </si>
  <si>
    <t>PIERACCIOLI Alessandro</t>
  </si>
  <si>
    <t>1981</t>
  </si>
  <si>
    <t xml:space="preserve">       251</t>
  </si>
  <si>
    <t>FATTORI Massimo</t>
  </si>
  <si>
    <t>1953</t>
  </si>
  <si>
    <t>SM65</t>
  </si>
  <si>
    <t xml:space="preserve">       200</t>
  </si>
  <si>
    <t>Siena 25 aprile</t>
  </si>
  <si>
    <t>REGINA Arianna</t>
  </si>
  <si>
    <t>COROTTI Sarah</t>
  </si>
  <si>
    <t>MS424 ASD ATLETICA ALTA TOSCANA</t>
  </si>
  <si>
    <t>SABO' Giulia</t>
  </si>
  <si>
    <t>CECCARELLI Carlotta</t>
  </si>
  <si>
    <t>CIANI Virginia</t>
  </si>
  <si>
    <t>ROSSI Anna</t>
  </si>
  <si>
    <t>GUIDOTTI Martina</t>
  </si>
  <si>
    <t>SALVADORI Eleonora</t>
  </si>
  <si>
    <t>1996</t>
  </si>
  <si>
    <t>NENCI Sarah</t>
  </si>
  <si>
    <t>1972</t>
  </si>
  <si>
    <t>CIAMPI Alessandra</t>
  </si>
  <si>
    <t>PAOLICCHI Paola</t>
  </si>
  <si>
    <t>1971</t>
  </si>
  <si>
    <t>SIGNORE Federica</t>
  </si>
  <si>
    <t>SI344 ASS.ATL.VALDORCIA</t>
  </si>
  <si>
    <t>TROPEA Daisy</t>
  </si>
  <si>
    <t>SANTANIELLO Antonio</t>
  </si>
  <si>
    <t>FEDI Federico</t>
  </si>
  <si>
    <t>1980</t>
  </si>
  <si>
    <t>CUTINI Giulia</t>
  </si>
  <si>
    <t>PT115 ATL.C.R.PISTOIA E LUCCHESIA</t>
  </si>
  <si>
    <t>SALVADORI Elettra</t>
  </si>
  <si>
    <t>FI007 TOSCANA ATL.EMPOLI NISSAN</t>
  </si>
  <si>
    <t>LUCHERINI Martina</t>
  </si>
  <si>
    <t>BASELLI Elisa</t>
  </si>
  <si>
    <t>GUANTINI Eva</t>
  </si>
  <si>
    <t>PALLINI Matilde</t>
  </si>
  <si>
    <t>Firenze 27-28 Aprile</t>
  </si>
  <si>
    <t>RETTORI Francesco</t>
  </si>
  <si>
    <t>FERRI Lorenzo</t>
  </si>
  <si>
    <t>NENCIONI Nicola</t>
  </si>
  <si>
    <t>LU104 ATL.PIETRASANTA VERSILIA</t>
  </si>
  <si>
    <t>MERIGGI Massimiliano</t>
  </si>
  <si>
    <t>LA SORSA Riccardo</t>
  </si>
  <si>
    <t>HEWADEWAGE FERNANDO Min</t>
  </si>
  <si>
    <t>CAVINI Dario</t>
  </si>
  <si>
    <t>ZINGAROPOLI Eugenio</t>
  </si>
  <si>
    <t>MANGANI Luca</t>
  </si>
  <si>
    <t>PACINI Michele</t>
  </si>
  <si>
    <t>IPPOLITI Gabriele</t>
  </si>
  <si>
    <t>CARNIANI Michele</t>
  </si>
  <si>
    <t>TOMMASI Niccolo'</t>
  </si>
  <si>
    <t>ARCANGELI Massimo</t>
  </si>
  <si>
    <t>BENVENUTI Giulio</t>
  </si>
  <si>
    <t>VACCARO Alex</t>
  </si>
  <si>
    <t>DELLA VEDOVA Marco</t>
  </si>
  <si>
    <t>1987</t>
  </si>
  <si>
    <t>GUARNIERI Christian</t>
  </si>
  <si>
    <t>GIORGI Leonardo</t>
  </si>
  <si>
    <t>PANCRAZZI Alessio</t>
  </si>
  <si>
    <t>CURCIO Lorenzo</t>
  </si>
  <si>
    <t>CHIMENTI Lorenzo</t>
  </si>
  <si>
    <t>FRATI Jacopo</t>
  </si>
  <si>
    <t>GIANNOTTI Luca</t>
  </si>
  <si>
    <t>BIONDI Yugal</t>
  </si>
  <si>
    <t>MAESTRIPIERI Massimilia</t>
  </si>
  <si>
    <t>BARGAGNA Filippo</t>
  </si>
  <si>
    <t>CAPANNI Leonardo</t>
  </si>
  <si>
    <t>BASSI Fabio</t>
  </si>
  <si>
    <t>1979</t>
  </si>
  <si>
    <t>PELLONI Daniele</t>
  </si>
  <si>
    <t>DELLA VEDOVA Daniele</t>
  </si>
  <si>
    <t>1977</t>
  </si>
  <si>
    <t>SM40</t>
  </si>
  <si>
    <t>MANGIAFERRO Lorenzo</t>
  </si>
  <si>
    <t>1984</t>
  </si>
  <si>
    <t>MEINI Giulio</t>
  </si>
  <si>
    <t>STERLACCI Andrea Pio</t>
  </si>
  <si>
    <t>SANTABARBARA Riccardo</t>
  </si>
  <si>
    <t>FARINARO Vincenzo</t>
  </si>
  <si>
    <t>1963</t>
  </si>
  <si>
    <t>OTTOVEGGIO Daniel</t>
  </si>
  <si>
    <t>FI021 ATL. CASTELLO</t>
  </si>
  <si>
    <t>TORTI Hari</t>
  </si>
  <si>
    <t>FAGIOLINI Alessio</t>
  </si>
  <si>
    <t>Firenze 27-28 aprile</t>
  </si>
  <si>
    <t xml:space="preserve">       894</t>
  </si>
  <si>
    <t xml:space="preserve">       845</t>
  </si>
  <si>
    <t xml:space="preserve">       823</t>
  </si>
  <si>
    <t>BAUDINO Giunia</t>
  </si>
  <si>
    <t xml:space="preserve">       785</t>
  </si>
  <si>
    <t>PELAGATTI Federica</t>
  </si>
  <si>
    <t xml:space="preserve">       774</t>
  </si>
  <si>
    <t>POLITI Claudia</t>
  </si>
  <si>
    <t xml:space="preserve">       764</t>
  </si>
  <si>
    <t>VIVARELLI Greta</t>
  </si>
  <si>
    <t xml:space="preserve">       700</t>
  </si>
  <si>
    <t xml:space="preserve">       687</t>
  </si>
  <si>
    <t>RAZZAI Rebecca</t>
  </si>
  <si>
    <t xml:space="preserve">       685</t>
  </si>
  <si>
    <t>TUCI Alice</t>
  </si>
  <si>
    <t xml:space="preserve">       666</t>
  </si>
  <si>
    <t xml:space="preserve">       661</t>
  </si>
  <si>
    <t>NICOLAI Benedetta</t>
  </si>
  <si>
    <t>1988</t>
  </si>
  <si>
    <t>ULIVI Laura</t>
  </si>
  <si>
    <t>1978</t>
  </si>
  <si>
    <t>SF40</t>
  </si>
  <si>
    <t xml:space="preserve">       593</t>
  </si>
  <si>
    <t>NIANG Adama</t>
  </si>
  <si>
    <t xml:space="preserve">       592</t>
  </si>
  <si>
    <t>FERRETTI Chiara</t>
  </si>
  <si>
    <t xml:space="preserve">       530</t>
  </si>
  <si>
    <t>BONTI Giulia</t>
  </si>
  <si>
    <t xml:space="preserve">       522</t>
  </si>
  <si>
    <t xml:space="preserve">       502</t>
  </si>
  <si>
    <t>GIANNONI Susanna</t>
  </si>
  <si>
    <t>1959</t>
  </si>
  <si>
    <t>SF55</t>
  </si>
  <si>
    <t xml:space="preserve">       486</t>
  </si>
  <si>
    <t>BINI Irene</t>
  </si>
  <si>
    <t xml:space="preserve">       445</t>
  </si>
  <si>
    <t>CELLI Marta</t>
  </si>
  <si>
    <t xml:space="preserve">       356</t>
  </si>
  <si>
    <t>FERRARA Alessio</t>
  </si>
  <si>
    <t>LI038 CENTRO ATLETICA PIOMBINO</t>
  </si>
  <si>
    <t>BACCI Andrea</t>
  </si>
  <si>
    <t>BARNI Lorenzo</t>
  </si>
  <si>
    <t>SCANTAMBURLO Marco</t>
  </si>
  <si>
    <t>PONTIGGIA Matteo</t>
  </si>
  <si>
    <t>PECCIARELLI Duccio</t>
  </si>
  <si>
    <t>BELLUCCI BAGG Julian Al</t>
  </si>
  <si>
    <t>MUNGIANU Yuri</t>
  </si>
  <si>
    <t>LANDI Cristian</t>
  </si>
  <si>
    <t>FEDELE Fabio</t>
  </si>
  <si>
    <t>1982</t>
  </si>
  <si>
    <t>GIACOMINI Michele</t>
  </si>
  <si>
    <t>D'INTINO Matteo</t>
  </si>
  <si>
    <t>DEFEO Leonardo Francesc</t>
  </si>
  <si>
    <t>PISANESCHI Lorenzo</t>
  </si>
  <si>
    <t>ERCOLINI Ettore</t>
  </si>
  <si>
    <t>TURINI Giulio</t>
  </si>
  <si>
    <t>BINDI Marco</t>
  </si>
  <si>
    <t>CARINI Tommaso</t>
  </si>
  <si>
    <t>MORANDINI Luca</t>
  </si>
  <si>
    <t>MASSAI Emanuele</t>
  </si>
  <si>
    <t>SANDRUCCI Marco</t>
  </si>
  <si>
    <t>BUSELLI Diego</t>
  </si>
  <si>
    <t>BARTOLINI Giovanni</t>
  </si>
  <si>
    <t>RADU Daniel</t>
  </si>
  <si>
    <t>BELLUOMINI Giacomo</t>
  </si>
  <si>
    <t>RAIA Mirco</t>
  </si>
  <si>
    <t>BRUNELLESCHI Sara</t>
  </si>
  <si>
    <t>RIZZUTO Silvia</t>
  </si>
  <si>
    <t>PETRUZZI Bianca Maria</t>
  </si>
  <si>
    <t>GUARDUCCI Margherita</t>
  </si>
  <si>
    <t>SANDRUCCI Lavinia</t>
  </si>
  <si>
    <t>PACINI Sara</t>
  </si>
  <si>
    <t>PASSALEVA Olivia</t>
  </si>
  <si>
    <t>MALLOGGI Agnese</t>
  </si>
  <si>
    <t>GIANNINI Gaia</t>
  </si>
  <si>
    <t>MAZZOLA Alessio</t>
  </si>
  <si>
    <t>FABAKARY Bajo</t>
  </si>
  <si>
    <t>ORLANDO Manu</t>
  </si>
  <si>
    <t>CIANTI Duccio</t>
  </si>
  <si>
    <t>CORALLINI Alessandro</t>
  </si>
  <si>
    <t>LANGELLA Davide</t>
  </si>
  <si>
    <t>ALINARI Gabriele</t>
  </si>
  <si>
    <t>FORNESI Tommaso</t>
  </si>
  <si>
    <t>LUISI Matteo</t>
  </si>
  <si>
    <t>LASSI Alessandro</t>
  </si>
  <si>
    <t>PI074 SOC. ATL. VOLTERRA</t>
  </si>
  <si>
    <t>RIGHI Vieri</t>
  </si>
  <si>
    <t>LOCATELLI Lapo</t>
  </si>
  <si>
    <t>ISERANI Gabriele</t>
  </si>
  <si>
    <t>DIANI Luca</t>
  </si>
  <si>
    <t>GUZZI Antonio</t>
  </si>
  <si>
    <t>HIPOL Mark Antony</t>
  </si>
  <si>
    <t>DELLO IACONO Massimilia</t>
  </si>
  <si>
    <t>SALVADORI Paolo</t>
  </si>
  <si>
    <t>1974</t>
  </si>
  <si>
    <t>RASPI Emiliano</t>
  </si>
  <si>
    <t>BARONTINI Roberto</t>
  </si>
  <si>
    <t>1965</t>
  </si>
  <si>
    <t>LIPOVANU Andrei</t>
  </si>
  <si>
    <t>FI455 MONTESPORT MONTESPERTOLI A.S.D</t>
  </si>
  <si>
    <t>DI MAIO Emilio</t>
  </si>
  <si>
    <t>MESSERI Lorenzo</t>
  </si>
  <si>
    <t>MORI Jody</t>
  </si>
  <si>
    <t>CERRATO Gianluigi</t>
  </si>
  <si>
    <t>NICCOLAI Jacopo</t>
  </si>
  <si>
    <t>GAROFOLI Alessandro</t>
  </si>
  <si>
    <t>MAMMINI Renato</t>
  </si>
  <si>
    <t>DEL PRETE Leonardo</t>
  </si>
  <si>
    <t>SARDI Daniele</t>
  </si>
  <si>
    <t>FI411 ACSI ATLETICA SPORT TOSCANA</t>
  </si>
  <si>
    <t>IACONELLI Luciano</t>
  </si>
  <si>
    <t>1969</t>
  </si>
  <si>
    <t>PERONI Daniele</t>
  </si>
  <si>
    <t>MORIELLO Carmine</t>
  </si>
  <si>
    <t>VARACALLI Matteo</t>
  </si>
  <si>
    <t>CIOFANI Giuseppe</t>
  </si>
  <si>
    <t>SENESI Francesco</t>
  </si>
  <si>
    <t>Sesto Fiorentino 16/5</t>
  </si>
  <si>
    <t>MANSANI Lorenzo</t>
  </si>
  <si>
    <t>RONTANI Gloria</t>
  </si>
  <si>
    <t>BUSELLI Irene</t>
  </si>
  <si>
    <t>TORRETI Flavia</t>
  </si>
  <si>
    <t>SARTI Camilla</t>
  </si>
  <si>
    <t>BRUSCOLI Elisa</t>
  </si>
  <si>
    <t>LASTRUCCI Eugenia</t>
  </si>
  <si>
    <t>CASTILLO ROSARIO Janna</t>
  </si>
  <si>
    <t>SALANI Maria Vittoria</t>
  </si>
  <si>
    <t>HAUSL Virginia</t>
  </si>
  <si>
    <t>RUGGIERO Noemi</t>
  </si>
  <si>
    <t>BALDI Alessia</t>
  </si>
  <si>
    <t>RONTANI Chiara</t>
  </si>
  <si>
    <t>GALLI Anna</t>
  </si>
  <si>
    <t>BARTOLINI Veronica</t>
  </si>
  <si>
    <t>AIMONETTI Paola</t>
  </si>
  <si>
    <t>MILANI Teresa</t>
  </si>
  <si>
    <t>CACIAGLI Ruhi</t>
  </si>
  <si>
    <t>CENCINI Rachele</t>
  </si>
  <si>
    <t>FIORAVANTI Maddalena</t>
  </si>
  <si>
    <t>SF35</t>
  </si>
  <si>
    <t>BIANCHI Silvia</t>
  </si>
  <si>
    <t>1975</t>
  </si>
  <si>
    <t>BYLYKBASHI Alessia</t>
  </si>
  <si>
    <t>GENTILI Eleonora</t>
  </si>
  <si>
    <t>RAZZOLINI Ilaria</t>
  </si>
  <si>
    <r>
      <rPr>
        <sz val="6"/>
        <rFont val="Verdana"/>
        <family val="2"/>
      </rPr>
      <t>SM</t>
    </r>
  </si>
  <si>
    <t>PAPI Dario</t>
  </si>
  <si>
    <r>
      <rPr>
        <sz val="6"/>
        <rFont val="Verdana"/>
        <family val="2"/>
      </rPr>
      <t>JM</t>
    </r>
  </si>
  <si>
    <t>CATALANI Luca</t>
  </si>
  <si>
    <r>
      <rPr>
        <sz val="6"/>
        <rFont val="Verdana"/>
        <family val="2"/>
      </rPr>
      <t>PM</t>
    </r>
  </si>
  <si>
    <t>POGGIANTI Luca</t>
  </si>
  <si>
    <t>PELLESCHI Pietro</t>
  </si>
  <si>
    <t>PELLEGRINI Marco</t>
  </si>
  <si>
    <t>BINELLI Massimo</t>
  </si>
  <si>
    <r>
      <rPr>
        <sz val="6"/>
        <rFont val="Verdana"/>
        <family val="2"/>
      </rPr>
      <t>SM50</t>
    </r>
  </si>
  <si>
    <t>DUSHKU Petrit</t>
  </si>
  <si>
    <t>TONI Gianluca</t>
  </si>
  <si>
    <t>RUSSO Leonardo</t>
  </si>
  <si>
    <t>Livorno 9 giugno</t>
  </si>
  <si>
    <r>
      <rPr>
        <sz val="6"/>
        <rFont val="Verdana"/>
        <family val="2"/>
      </rPr>
      <t>SF</t>
    </r>
  </si>
  <si>
    <t>BIANCHINI Caterina</t>
  </si>
  <si>
    <r>
      <rPr>
        <sz val="6"/>
        <rFont val="Verdana"/>
        <family val="2"/>
      </rPr>
      <t>JF</t>
    </r>
  </si>
  <si>
    <t>DALLASTA Stefania</t>
  </si>
  <si>
    <t>BALDINI Federica</t>
  </si>
  <si>
    <r>
      <rPr>
        <sz val="6"/>
        <rFont val="Verdana"/>
        <family val="2"/>
      </rPr>
      <t>PF</t>
    </r>
  </si>
  <si>
    <t>FIORINDI Camilla</t>
  </si>
  <si>
    <t>BERRUGI Viola</t>
  </si>
  <si>
    <t>ACKON Sharen</t>
  </si>
  <si>
    <t>CAI Veronica</t>
  </si>
  <si>
    <t>D'AGOSTINO Valentina</t>
  </si>
  <si>
    <t>MEZZALUNA Umberto</t>
  </si>
  <si>
    <t>MONSELVI Marco</t>
  </si>
  <si>
    <t>RACITI Francesco</t>
  </si>
  <si>
    <t>PLUCHINOTTA Vincenzo</t>
  </si>
  <si>
    <t>RINALDI Matteo</t>
  </si>
  <si>
    <t>TORI Nicholas</t>
  </si>
  <si>
    <t>FERRALI Emanuele</t>
  </si>
  <si>
    <t>PT117 ATL. MONSUMMANESE</t>
  </si>
  <si>
    <t>D'AMICO Andrea</t>
  </si>
  <si>
    <t>RUSCI Sandro</t>
  </si>
  <si>
    <t>Montespertoli 13/6</t>
  </si>
  <si>
    <t>POLLICINO Giovambattista</t>
  </si>
  <si>
    <t>FI018 TOSCANA ATL. FUTURA</t>
  </si>
  <si>
    <t>SCOLARO Rocco</t>
  </si>
  <si>
    <t>FI001 ASSI GIGLIO ROSSO</t>
  </si>
  <si>
    <t>LAERA Martina</t>
  </si>
  <si>
    <t>BIGGERA Giulia</t>
  </si>
  <si>
    <t>CALO' Ilaria</t>
  </si>
  <si>
    <t>Livorno 1/7</t>
  </si>
  <si>
    <t>POLI Letizia</t>
  </si>
  <si>
    <t>DI NAPOLI Federico</t>
  </si>
  <si>
    <t>LU100 ATL. VIRTUS CR LUCCA</t>
  </si>
  <si>
    <t>GERMANI Ilaria</t>
  </si>
  <si>
    <t>NALDI Elisa</t>
  </si>
  <si>
    <t>FORESI Andrea</t>
  </si>
  <si>
    <t>MAZZANTINI Francesco</t>
  </si>
  <si>
    <t>MAZZANTINI Michael</t>
  </si>
  <si>
    <t>MENICAGLI Pietro</t>
  </si>
  <si>
    <t>MICHELOTTI Matteo</t>
  </si>
  <si>
    <t>TEDESCHI Gabriele</t>
  </si>
  <si>
    <t>Firenze 8/7</t>
  </si>
  <si>
    <t>BIANCHI Eva</t>
  </si>
  <si>
    <t>BERTI Alessia</t>
  </si>
  <si>
    <t>FALL Papisse</t>
  </si>
  <si>
    <t>PONTIGGIA Giovanni Mari</t>
  </si>
  <si>
    <t>PO149 ASD ATLETICA PRATO</t>
  </si>
  <si>
    <t>OLIVA MENDEZ Luis Angel</t>
  </si>
  <si>
    <t>SIGNORINI Marzio</t>
  </si>
  <si>
    <t>MOUSSA Diaw</t>
  </si>
  <si>
    <t>GAGGIOLI Marco</t>
  </si>
  <si>
    <t>BARBIERI Giovanni</t>
  </si>
  <si>
    <t>FI407 POLISPORTIVA ATLETICA I'GIGLIO</t>
  </si>
  <si>
    <t>PRATESI Simone</t>
  </si>
  <si>
    <t>CALA' Francesco</t>
  </si>
  <si>
    <t>MANFREDI Alessandro</t>
  </si>
  <si>
    <t>MS399 STRACARRARA</t>
  </si>
  <si>
    <t>SCALDINI Gianmarco</t>
  </si>
  <si>
    <t>PAOLI Duccio</t>
  </si>
  <si>
    <t>LENTI Claudio</t>
  </si>
  <si>
    <t>Livorno 14 luglio</t>
  </si>
  <si>
    <t>GUERRAZZI Sharon</t>
  </si>
  <si>
    <t>QUERCI Margherita</t>
  </si>
  <si>
    <r>
      <rPr>
        <sz val="7"/>
        <rFont val="Verdana"/>
        <family val="2"/>
      </rPr>
      <t>LI035 ATL LIBERTAS RUNNERS LIVORNO</t>
    </r>
  </si>
  <si>
    <r>
      <rPr>
        <sz val="7"/>
        <rFont val="Verdana"/>
        <family val="2"/>
      </rPr>
      <t>PI144 ASD LA GALLA PONTEDERA ATL.</t>
    </r>
  </si>
  <si>
    <r>
      <rPr>
        <sz val="7"/>
        <rFont val="Verdana"/>
        <family val="2"/>
      </rPr>
      <t>FI002 ATLETICA FIRENZE MARATHON S.S.</t>
    </r>
  </si>
  <si>
    <r>
      <rPr>
        <sz val="7"/>
        <rFont val="Verdana"/>
        <family val="2"/>
      </rPr>
      <t>LI036 ATLETICA LIVORNO</t>
    </r>
  </si>
  <si>
    <r>
      <rPr>
        <sz val="7"/>
        <rFont val="Verdana"/>
        <family val="2"/>
      </rPr>
      <t>PI071 CUS PISA</t>
    </r>
  </si>
  <si>
    <r>
      <rPr>
        <sz val="7"/>
        <rFont val="Verdana"/>
        <family val="2"/>
      </rPr>
      <t>PI418 POLISPORTIVA VALDERA</t>
    </r>
  </si>
  <si>
    <r>
      <rPr>
        <sz val="7"/>
        <rFont val="Verdana"/>
        <family val="2"/>
      </rPr>
      <t>PT115 ATL.C.R.PISTOIA E LUCCHESIA</t>
    </r>
  </si>
  <si>
    <r>
      <rPr>
        <sz val="7"/>
        <rFont val="Verdana"/>
        <family val="2"/>
      </rPr>
      <t>PO149 ASD ATLETICA PRATO</t>
    </r>
  </si>
  <si>
    <r>
      <rPr>
        <sz val="7"/>
        <rFont val="Verdana"/>
        <family val="2"/>
      </rPr>
      <t>FI009 PROSPORT ATL. FIRENZE</t>
    </r>
  </si>
  <si>
    <r>
      <rPr>
        <sz val="7"/>
        <rFont val="Verdana"/>
        <family val="2"/>
      </rPr>
      <t>LU100 ATL. VIRTUS CR LUCCA</t>
    </r>
  </si>
  <si>
    <r>
      <rPr>
        <sz val="7"/>
        <rFont val="Verdana"/>
        <family val="2"/>
      </rPr>
      <t>FI007 TOSCANA ATL.EMPOLI NISSAN</t>
    </r>
  </si>
  <si>
    <t>Livorno 1-2 Settembre</t>
  </si>
  <si>
    <t>CALISE Lorenzo</t>
  </si>
  <si>
    <t>DENZA Fabio</t>
  </si>
  <si>
    <t>FERRANTE Francesco</t>
  </si>
  <si>
    <t>BIANCHINI Giacomo</t>
  </si>
  <si>
    <t>DUMINI Lorenzo</t>
  </si>
  <si>
    <t>MENCONI Alberto</t>
  </si>
  <si>
    <t>SATTA Giordano</t>
  </si>
  <si>
    <t>ANTONINI Leonardo</t>
  </si>
  <si>
    <t>PARRI Fabio</t>
  </si>
  <si>
    <t>GR432 ASD TRACK &amp; FIELD MASTER GROSS</t>
  </si>
  <si>
    <t>PINI CHIAPPINI Matteo</t>
  </si>
  <si>
    <t>CECCARELLI Samuele</t>
  </si>
  <si>
    <t>BRUSCHI Filippo</t>
  </si>
  <si>
    <t>ROSSI Stefano</t>
  </si>
  <si>
    <t>BONCI Alberto</t>
  </si>
  <si>
    <t>TOMMASI Leonardo</t>
  </si>
  <si>
    <t xml:space="preserve">MEZZALUNA Umberto </t>
  </si>
  <si>
    <t xml:space="preserve">PM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</si>
</sst>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;###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0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6.95"/>
      <color indexed="8"/>
      <name val="Times New Roman"/>
      <family val="1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6"/>
      <name val="Verdana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sz val="7"/>
      <name val="Verdana"/>
      <family val="2"/>
    </font>
    <font>
      <sz val="8"/>
      <color indexed="8"/>
      <name val="Arial"/>
      <family val="2"/>
    </font>
    <font>
      <sz val="11"/>
      <color indexed="9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6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8"/>
      <color indexed="11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b/>
      <sz val="11"/>
      <color indexed="8"/>
      <name val="Helvetica Neue"/>
      <family val="2"/>
    </font>
    <font>
      <sz val="11"/>
      <color indexed="20"/>
      <name val="Helvetica Neue"/>
      <family val="2"/>
    </font>
    <font>
      <sz val="11"/>
      <color indexed="17"/>
      <name val="Helvetica Neue"/>
      <family val="2"/>
    </font>
    <font>
      <sz val="8"/>
      <name val="Tahoma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b/>
      <sz val="11"/>
      <color rgb="FFFA7D00"/>
      <name val="Helvetica Neue"/>
      <family val="2"/>
    </font>
    <font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3F3F7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9C0006"/>
      <name val="Helvetica Neue"/>
      <family val="2"/>
    </font>
    <font>
      <sz val="11"/>
      <color rgb="FF0061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>
        <color indexed="63"/>
      </left>
      <right style="medium"/>
      <top style="medium"/>
      <bottom style="thin">
        <color indexed="12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/>
      <top style="thin">
        <color indexed="10"/>
      </top>
      <bottom/>
    </border>
    <border>
      <left style="medium"/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wrapText="1"/>
    </xf>
    <xf numFmtId="49" fontId="0" fillId="33" borderId="19" xfId="0" applyNumberFormat="1" applyFont="1" applyFill="1" applyBorder="1" applyAlignment="1">
      <alignment horizontal="center" wrapText="1"/>
    </xf>
    <xf numFmtId="49" fontId="0" fillId="33" borderId="20" xfId="0" applyNumberFormat="1" applyFon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 wrapText="1"/>
    </xf>
    <xf numFmtId="0" fontId="2" fillId="33" borderId="21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2" fillId="33" borderId="34" xfId="0" applyNumberFormat="1" applyFont="1" applyFill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33" borderId="29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0" xfId="0" applyAlignment="1">
      <alignment/>
    </xf>
    <xf numFmtId="0" fontId="12" fillId="33" borderId="19" xfId="0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29" xfId="0" applyNumberFormat="1" applyFont="1" applyFill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/>
    </xf>
    <xf numFmtId="0" fontId="12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3" fillId="0" borderId="24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49" fontId="0" fillId="33" borderId="21" xfId="0" applyNumberFormat="1" applyFont="1" applyFill="1" applyBorder="1" applyAlignment="1">
      <alignment horizontal="center" wrapText="1"/>
    </xf>
    <xf numFmtId="0" fontId="0" fillId="33" borderId="3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0" fillId="33" borderId="37" xfId="0" applyNumberFormat="1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2" fillId="33" borderId="39" xfId="0" applyNumberFormat="1" applyFont="1" applyFill="1" applyBorder="1" applyAlignment="1">
      <alignment horizontal="center"/>
    </xf>
    <xf numFmtId="0" fontId="5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0" fillId="0" borderId="37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2" fillId="33" borderId="24" xfId="0" applyNumberFormat="1" applyFon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4" fillId="33" borderId="51" xfId="0" applyFont="1" applyFill="1" applyBorder="1" applyAlignment="1">
      <alignment/>
    </xf>
    <xf numFmtId="49" fontId="4" fillId="33" borderId="52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0" fillId="33" borderId="46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31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/>
    </xf>
    <xf numFmtId="0" fontId="15" fillId="0" borderId="24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7A7A7"/>
      <rgbColor rgb="00515151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showGridLines="0" zoomScalePageLayoutView="0" workbookViewId="0" topLeftCell="A43">
      <selection activeCell="A52" sqref="A52:I77"/>
    </sheetView>
  </sheetViews>
  <sheetFormatPr defaultColWidth="8.8515625" defaultRowHeight="18.75" customHeight="1"/>
  <cols>
    <col min="1" max="1" width="27.140625" style="1" customWidth="1"/>
    <col min="2" max="2" width="10.7109375" style="11" customWidth="1"/>
    <col min="3" max="3" width="9.140625" style="11" customWidth="1"/>
    <col min="4" max="4" width="39.7109375" style="1" customWidth="1"/>
    <col min="5" max="5" width="14.57421875" style="11" customWidth="1"/>
    <col min="6" max="6" width="17.00390625" style="11" customWidth="1"/>
    <col min="7" max="7" width="13.00390625" style="11" customWidth="1"/>
    <col min="8" max="8" width="12.00390625" style="11" customWidth="1"/>
    <col min="9" max="9" width="9.140625" style="11" customWidth="1"/>
    <col min="10" max="12" width="8.8515625" style="1" customWidth="1"/>
    <col min="13" max="13" width="39.140625" style="1" customWidth="1"/>
    <col min="14" max="16384" width="8.8515625" style="1" customWidth="1"/>
  </cols>
  <sheetData>
    <row r="1" spans="1:9" ht="18" customHeight="1">
      <c r="A1" s="189" t="s">
        <v>47</v>
      </c>
      <c r="B1" s="190"/>
      <c r="C1" s="190"/>
      <c r="D1" s="190"/>
      <c r="E1" s="190"/>
      <c r="F1" s="2"/>
      <c r="G1" s="2"/>
      <c r="H1" s="2"/>
      <c r="I1" s="3"/>
    </row>
    <row r="2" spans="1:9" ht="13.5" customHeight="1">
      <c r="A2" s="4"/>
      <c r="B2" s="10"/>
      <c r="C2" s="10"/>
      <c r="D2" s="5"/>
      <c r="E2" s="6"/>
      <c r="F2" s="6"/>
      <c r="G2" s="6"/>
      <c r="H2" s="6"/>
      <c r="I2" s="7"/>
    </row>
    <row r="3" spans="1:9" ht="18" customHeight="1">
      <c r="A3" s="191" t="s">
        <v>0</v>
      </c>
      <c r="B3" s="192"/>
      <c r="C3" s="192"/>
      <c r="D3" s="192"/>
      <c r="E3" s="192"/>
      <c r="F3" s="8"/>
      <c r="G3" s="8"/>
      <c r="H3" s="8"/>
      <c r="I3" s="9"/>
    </row>
    <row r="4" spans="1:9" ht="13.5" customHeight="1">
      <c r="A4" s="193"/>
      <c r="B4" s="192"/>
      <c r="C4" s="192"/>
      <c r="D4" s="192"/>
      <c r="E4" s="6"/>
      <c r="F4" s="6"/>
      <c r="G4" s="6"/>
      <c r="H4" s="6"/>
      <c r="I4" s="7"/>
    </row>
    <row r="5" spans="1:9" ht="13.5" customHeight="1">
      <c r="A5" s="193"/>
      <c r="B5" s="192"/>
      <c r="C5" s="192"/>
      <c r="D5" s="192"/>
      <c r="E5" s="6"/>
      <c r="F5" s="6"/>
      <c r="G5" s="6"/>
      <c r="H5" s="6"/>
      <c r="I5" s="7"/>
    </row>
    <row r="6" spans="1:9" ht="15" customHeight="1" thickBot="1">
      <c r="A6" s="193"/>
      <c r="B6" s="192"/>
      <c r="C6" s="192"/>
      <c r="D6" s="192"/>
      <c r="E6" s="6"/>
      <c r="F6" s="6"/>
      <c r="G6" s="6"/>
      <c r="H6" s="6"/>
      <c r="I6" s="7"/>
    </row>
    <row r="7" spans="1:9" ht="39.75" customHeight="1" thickBot="1">
      <c r="A7" s="194" t="s">
        <v>1</v>
      </c>
      <c r="B7" s="195"/>
      <c r="C7" s="195"/>
      <c r="D7" s="196"/>
      <c r="E7" s="17" t="s">
        <v>221</v>
      </c>
      <c r="F7" s="18" t="s">
        <v>339</v>
      </c>
      <c r="G7" s="18" t="s">
        <v>409</v>
      </c>
      <c r="H7" s="146" t="s">
        <v>454</v>
      </c>
      <c r="I7" s="13" t="s">
        <v>2</v>
      </c>
    </row>
    <row r="8" spans="1:9" ht="19.5" customHeight="1" thickBot="1">
      <c r="A8" s="197"/>
      <c r="B8" s="198"/>
      <c r="C8" s="198"/>
      <c r="D8" s="199"/>
      <c r="E8" s="19" t="s">
        <v>3</v>
      </c>
      <c r="F8" s="15" t="s">
        <v>3</v>
      </c>
      <c r="G8" s="15" t="s">
        <v>3</v>
      </c>
      <c r="H8" s="15" t="s">
        <v>3</v>
      </c>
      <c r="I8" s="16" t="s">
        <v>3</v>
      </c>
    </row>
    <row r="9" spans="1:9" ht="19.5" customHeight="1">
      <c r="A9" s="165" t="s">
        <v>299</v>
      </c>
      <c r="B9" s="166" t="s">
        <v>60</v>
      </c>
      <c r="C9" s="167" t="s">
        <v>26</v>
      </c>
      <c r="D9" s="168" t="s">
        <v>261</v>
      </c>
      <c r="E9" s="169"/>
      <c r="F9" s="62">
        <v>758</v>
      </c>
      <c r="G9" s="35">
        <v>766</v>
      </c>
      <c r="H9" s="35">
        <v>784</v>
      </c>
      <c r="I9" s="21">
        <f aca="true" t="shared" si="0" ref="I9:I41">E9+F9+G9+H9</f>
        <v>2308</v>
      </c>
    </row>
    <row r="10" spans="1:9" ht="19.5" customHeight="1">
      <c r="A10" s="82" t="s">
        <v>301</v>
      </c>
      <c r="B10" s="85" t="s">
        <v>60</v>
      </c>
      <c r="C10" s="86" t="s">
        <v>26</v>
      </c>
      <c r="D10" s="83" t="s">
        <v>261</v>
      </c>
      <c r="E10" s="84"/>
      <c r="F10" s="57">
        <v>671</v>
      </c>
      <c r="G10" s="30">
        <v>711</v>
      </c>
      <c r="H10" s="30">
        <v>664</v>
      </c>
      <c r="I10" s="64">
        <f t="shared" si="0"/>
        <v>2046</v>
      </c>
    </row>
    <row r="11" spans="1:9" ht="19.5" customHeight="1">
      <c r="A11" s="63" t="s">
        <v>46</v>
      </c>
      <c r="B11" s="26" t="s">
        <v>106</v>
      </c>
      <c r="C11" s="27" t="s">
        <v>4</v>
      </c>
      <c r="D11" s="56" t="s">
        <v>12</v>
      </c>
      <c r="E11" s="57">
        <v>513</v>
      </c>
      <c r="F11" s="30">
        <v>479</v>
      </c>
      <c r="G11" s="30">
        <v>502</v>
      </c>
      <c r="H11" s="30">
        <v>507</v>
      </c>
      <c r="I11" s="64">
        <f t="shared" si="0"/>
        <v>2001</v>
      </c>
    </row>
    <row r="12" spans="1:13" ht="19.5" customHeight="1">
      <c r="A12" s="63" t="s">
        <v>185</v>
      </c>
      <c r="B12" s="26" t="s">
        <v>57</v>
      </c>
      <c r="C12" s="27" t="s">
        <v>6</v>
      </c>
      <c r="D12" s="56" t="s">
        <v>10</v>
      </c>
      <c r="E12" s="57">
        <v>723</v>
      </c>
      <c r="F12" s="30">
        <v>628</v>
      </c>
      <c r="G12" s="30">
        <v>633</v>
      </c>
      <c r="H12" s="30"/>
      <c r="I12" s="64">
        <f t="shared" si="0"/>
        <v>1984</v>
      </c>
      <c r="M12" s="101"/>
    </row>
    <row r="13" spans="1:12" ht="19.5" customHeight="1">
      <c r="A13" s="63" t="s">
        <v>189</v>
      </c>
      <c r="B13" s="26" t="s">
        <v>69</v>
      </c>
      <c r="C13" s="27" t="s">
        <v>4</v>
      </c>
      <c r="D13" s="56" t="s">
        <v>28</v>
      </c>
      <c r="E13" s="57">
        <v>688</v>
      </c>
      <c r="F13" s="30">
        <v>573</v>
      </c>
      <c r="G13" s="30">
        <v>614</v>
      </c>
      <c r="H13" s="30"/>
      <c r="I13" s="64">
        <f t="shared" si="0"/>
        <v>1875</v>
      </c>
      <c r="L13" s="101"/>
    </row>
    <row r="14" spans="1:12" ht="19.5" customHeight="1">
      <c r="A14" s="63" t="s">
        <v>100</v>
      </c>
      <c r="B14" s="26" t="s">
        <v>101</v>
      </c>
      <c r="C14" s="27" t="s">
        <v>4</v>
      </c>
      <c r="D14" s="56" t="s">
        <v>102</v>
      </c>
      <c r="E14" s="57">
        <v>612</v>
      </c>
      <c r="F14" s="30">
        <v>605</v>
      </c>
      <c r="G14" s="30">
        <v>596</v>
      </c>
      <c r="H14" s="30"/>
      <c r="I14" s="64">
        <f t="shared" si="0"/>
        <v>1813</v>
      </c>
      <c r="L14" s="101"/>
    </row>
    <row r="15" spans="1:13" ht="19.5" customHeight="1">
      <c r="A15" s="63" t="s">
        <v>88</v>
      </c>
      <c r="B15" s="26" t="s">
        <v>48</v>
      </c>
      <c r="C15" s="27" t="s">
        <v>4</v>
      </c>
      <c r="D15" s="56" t="s">
        <v>39</v>
      </c>
      <c r="E15" s="57">
        <v>546</v>
      </c>
      <c r="F15" s="30">
        <v>544</v>
      </c>
      <c r="G15" s="30">
        <v>571</v>
      </c>
      <c r="H15" s="30"/>
      <c r="I15" s="64">
        <f t="shared" si="0"/>
        <v>1661</v>
      </c>
      <c r="L15" s="101"/>
      <c r="M15" s="101"/>
    </row>
    <row r="16" spans="1:12" ht="19.5" customHeight="1">
      <c r="A16" s="63" t="s">
        <v>202</v>
      </c>
      <c r="B16" s="26" t="s">
        <v>153</v>
      </c>
      <c r="C16" s="27" t="s">
        <v>6</v>
      </c>
      <c r="D16" s="56" t="s">
        <v>102</v>
      </c>
      <c r="E16" s="57">
        <v>569</v>
      </c>
      <c r="F16" s="29">
        <v>513</v>
      </c>
      <c r="G16" s="30">
        <v>548</v>
      </c>
      <c r="H16" s="30"/>
      <c r="I16" s="64">
        <f t="shared" si="0"/>
        <v>1630</v>
      </c>
      <c r="L16" s="101"/>
    </row>
    <row r="17" spans="1:12" ht="19.5" customHeight="1">
      <c r="A17" s="82" t="s">
        <v>298</v>
      </c>
      <c r="B17" s="85" t="s">
        <v>63</v>
      </c>
      <c r="C17" s="86" t="s">
        <v>26</v>
      </c>
      <c r="D17" s="83" t="s">
        <v>28</v>
      </c>
      <c r="E17" s="84"/>
      <c r="F17" s="57">
        <v>771</v>
      </c>
      <c r="G17" s="30">
        <v>797</v>
      </c>
      <c r="H17" s="30"/>
      <c r="I17" s="64">
        <f t="shared" si="0"/>
        <v>1568</v>
      </c>
      <c r="L17" s="101"/>
    </row>
    <row r="18" spans="1:12" ht="19.5" customHeight="1">
      <c r="A18" s="82" t="s">
        <v>323</v>
      </c>
      <c r="B18" s="85" t="s">
        <v>192</v>
      </c>
      <c r="C18" s="86" t="s">
        <v>4</v>
      </c>
      <c r="D18" s="83" t="s">
        <v>5</v>
      </c>
      <c r="E18" s="84"/>
      <c r="F18" s="57">
        <v>488</v>
      </c>
      <c r="G18" s="30">
        <v>505</v>
      </c>
      <c r="H18" s="30">
        <v>535</v>
      </c>
      <c r="I18" s="64">
        <f t="shared" si="0"/>
        <v>1528</v>
      </c>
      <c r="L18" s="101"/>
    </row>
    <row r="19" spans="1:12" ht="19.5" customHeight="1">
      <c r="A19" s="63" t="s">
        <v>179</v>
      </c>
      <c r="B19" s="26" t="s">
        <v>51</v>
      </c>
      <c r="C19" s="27" t="s">
        <v>6</v>
      </c>
      <c r="D19" s="56" t="s">
        <v>20</v>
      </c>
      <c r="E19" s="57">
        <v>794</v>
      </c>
      <c r="F19" s="30">
        <v>730</v>
      </c>
      <c r="G19" s="30"/>
      <c r="H19" s="30"/>
      <c r="I19" s="64">
        <f t="shared" si="0"/>
        <v>1524</v>
      </c>
      <c r="L19" s="101"/>
    </row>
    <row r="20" spans="1:12" ht="19.5" customHeight="1">
      <c r="A20" s="63" t="s">
        <v>181</v>
      </c>
      <c r="B20" s="26" t="s">
        <v>60</v>
      </c>
      <c r="C20" s="27" t="s">
        <v>26</v>
      </c>
      <c r="D20" s="56" t="s">
        <v>7</v>
      </c>
      <c r="E20" s="57">
        <v>781</v>
      </c>
      <c r="F20" s="30">
        <v>701</v>
      </c>
      <c r="G20" s="30"/>
      <c r="H20" s="30"/>
      <c r="I20" s="64">
        <f t="shared" si="0"/>
        <v>1482</v>
      </c>
      <c r="L20" s="101"/>
    </row>
    <row r="21" spans="1:12" ht="19.5" customHeight="1">
      <c r="A21" s="63" t="s">
        <v>178</v>
      </c>
      <c r="B21" s="26" t="s">
        <v>63</v>
      </c>
      <c r="C21" s="27" t="s">
        <v>26</v>
      </c>
      <c r="D21" s="56" t="s">
        <v>7</v>
      </c>
      <c r="E21" s="57">
        <v>794</v>
      </c>
      <c r="F21" s="30">
        <v>676</v>
      </c>
      <c r="G21" s="30"/>
      <c r="H21" s="30"/>
      <c r="I21" s="64">
        <f t="shared" si="0"/>
        <v>1470</v>
      </c>
      <c r="L21" s="101"/>
    </row>
    <row r="22" spans="1:12" ht="19.5" customHeight="1">
      <c r="A22" s="82" t="s">
        <v>304</v>
      </c>
      <c r="B22" s="85" t="s">
        <v>60</v>
      </c>
      <c r="C22" s="86" t="s">
        <v>26</v>
      </c>
      <c r="D22" s="83" t="s">
        <v>49</v>
      </c>
      <c r="E22" s="84"/>
      <c r="F22" s="57">
        <v>647</v>
      </c>
      <c r="G22" s="30"/>
      <c r="H22" s="30">
        <v>789</v>
      </c>
      <c r="I22" s="64">
        <f t="shared" si="0"/>
        <v>1436</v>
      </c>
      <c r="L22" s="101"/>
    </row>
    <row r="23" spans="1:12" ht="19.5" customHeight="1">
      <c r="A23" s="82" t="s">
        <v>300</v>
      </c>
      <c r="B23" s="85" t="s">
        <v>57</v>
      </c>
      <c r="C23" s="86" t="s">
        <v>6</v>
      </c>
      <c r="D23" s="83" t="s">
        <v>27</v>
      </c>
      <c r="E23" s="84"/>
      <c r="F23" s="57">
        <v>706</v>
      </c>
      <c r="G23" s="30">
        <v>728</v>
      </c>
      <c r="H23" s="30"/>
      <c r="I23" s="64">
        <f t="shared" si="0"/>
        <v>1434</v>
      </c>
      <c r="L23" s="101"/>
    </row>
    <row r="24" spans="1:12" ht="19.5" customHeight="1">
      <c r="A24" s="63" t="s">
        <v>13</v>
      </c>
      <c r="B24" s="26" t="s">
        <v>67</v>
      </c>
      <c r="C24" s="27" t="s">
        <v>4</v>
      </c>
      <c r="D24" s="56" t="s">
        <v>61</v>
      </c>
      <c r="E24" s="57">
        <v>766</v>
      </c>
      <c r="F24" s="30">
        <v>657</v>
      </c>
      <c r="G24" s="30"/>
      <c r="H24" s="30"/>
      <c r="I24" s="64">
        <f t="shared" si="0"/>
        <v>1423</v>
      </c>
      <c r="L24" s="101"/>
    </row>
    <row r="25" spans="1:13" ht="19.5" customHeight="1">
      <c r="A25" s="82" t="s">
        <v>11</v>
      </c>
      <c r="B25" s="85" t="s">
        <v>53</v>
      </c>
      <c r="C25" s="86" t="s">
        <v>4</v>
      </c>
      <c r="D25" s="83" t="s">
        <v>12</v>
      </c>
      <c r="E25" s="84"/>
      <c r="F25" s="57">
        <v>698</v>
      </c>
      <c r="G25" s="30"/>
      <c r="H25" s="30">
        <v>703</v>
      </c>
      <c r="I25" s="64">
        <f t="shared" si="0"/>
        <v>1401</v>
      </c>
      <c r="L25" s="101"/>
      <c r="M25" s="101"/>
    </row>
    <row r="26" spans="1:13" ht="19.5" customHeight="1">
      <c r="A26" s="63" t="s">
        <v>182</v>
      </c>
      <c r="B26" s="26" t="s">
        <v>69</v>
      </c>
      <c r="C26" s="27" t="s">
        <v>4</v>
      </c>
      <c r="D26" s="56" t="s">
        <v>7</v>
      </c>
      <c r="E26" s="57">
        <v>728</v>
      </c>
      <c r="F26" s="30">
        <v>669</v>
      </c>
      <c r="G26" s="30"/>
      <c r="H26" s="30"/>
      <c r="I26" s="64">
        <f t="shared" si="0"/>
        <v>1397</v>
      </c>
      <c r="M26" s="101"/>
    </row>
    <row r="27" spans="1:12" ht="19.5" customHeight="1">
      <c r="A27" s="63" t="s">
        <v>184</v>
      </c>
      <c r="B27" s="26" t="s">
        <v>153</v>
      </c>
      <c r="C27" s="27" t="s">
        <v>6</v>
      </c>
      <c r="D27" s="56" t="s">
        <v>166</v>
      </c>
      <c r="E27" s="57">
        <v>725</v>
      </c>
      <c r="F27" s="30">
        <v>650</v>
      </c>
      <c r="G27" s="30"/>
      <c r="H27" s="30"/>
      <c r="I27" s="64">
        <f t="shared" si="0"/>
        <v>1375</v>
      </c>
      <c r="L27" s="101"/>
    </row>
    <row r="28" spans="1:9" ht="19.5" customHeight="1">
      <c r="A28" s="63" t="s">
        <v>193</v>
      </c>
      <c r="B28" s="26" t="s">
        <v>63</v>
      </c>
      <c r="C28" s="27" t="s">
        <v>26</v>
      </c>
      <c r="D28" s="56" t="s">
        <v>10</v>
      </c>
      <c r="E28" s="57">
        <v>669</v>
      </c>
      <c r="F28" s="30">
        <v>657</v>
      </c>
      <c r="G28" s="30"/>
      <c r="H28" s="30"/>
      <c r="I28" s="64">
        <f t="shared" si="0"/>
        <v>1326</v>
      </c>
    </row>
    <row r="29" spans="1:9" ht="19.5" customHeight="1">
      <c r="A29" s="63" t="s">
        <v>188</v>
      </c>
      <c r="B29" s="26" t="s">
        <v>57</v>
      </c>
      <c r="C29" s="27" t="s">
        <v>6</v>
      </c>
      <c r="D29" s="56" t="s">
        <v>166</v>
      </c>
      <c r="E29" s="57">
        <v>688</v>
      </c>
      <c r="F29" s="30">
        <v>600</v>
      </c>
      <c r="G29" s="30"/>
      <c r="H29" s="30"/>
      <c r="I29" s="64">
        <f t="shared" si="0"/>
        <v>1288</v>
      </c>
    </row>
    <row r="30" spans="1:9" ht="19.5" customHeight="1">
      <c r="A30" s="63" t="s">
        <v>199</v>
      </c>
      <c r="B30" s="26" t="s">
        <v>53</v>
      </c>
      <c r="C30" s="27" t="s">
        <v>4</v>
      </c>
      <c r="D30" s="56" t="s">
        <v>27</v>
      </c>
      <c r="E30" s="57">
        <v>600</v>
      </c>
      <c r="F30" s="29">
        <v>596</v>
      </c>
      <c r="G30" s="30"/>
      <c r="H30" s="30"/>
      <c r="I30" s="64">
        <f t="shared" si="0"/>
        <v>1196</v>
      </c>
    </row>
    <row r="31" spans="1:9" ht="19.5" customHeight="1">
      <c r="A31" s="63" t="s">
        <v>198</v>
      </c>
      <c r="B31" s="26" t="s">
        <v>60</v>
      </c>
      <c r="C31" s="27" t="s">
        <v>26</v>
      </c>
      <c r="D31" s="56" t="s">
        <v>61</v>
      </c>
      <c r="E31" s="57">
        <v>603</v>
      </c>
      <c r="F31" s="30"/>
      <c r="G31" s="30">
        <v>557</v>
      </c>
      <c r="H31" s="30"/>
      <c r="I31" s="64">
        <f t="shared" si="0"/>
        <v>1160</v>
      </c>
    </row>
    <row r="32" spans="1:9" ht="19.5" customHeight="1">
      <c r="A32" s="63" t="s">
        <v>395</v>
      </c>
      <c r="B32" s="85">
        <v>1995</v>
      </c>
      <c r="C32" s="86" t="s">
        <v>4</v>
      </c>
      <c r="D32" s="83" t="s">
        <v>5</v>
      </c>
      <c r="E32" s="118"/>
      <c r="F32" s="30"/>
      <c r="G32" s="119">
        <v>569</v>
      </c>
      <c r="H32" s="30">
        <v>566</v>
      </c>
      <c r="I32" s="64">
        <f t="shared" si="0"/>
        <v>1135</v>
      </c>
    </row>
    <row r="33" spans="1:9" ht="19.5" customHeight="1">
      <c r="A33" s="63" t="s">
        <v>98</v>
      </c>
      <c r="B33" s="26" t="s">
        <v>57</v>
      </c>
      <c r="C33" s="27" t="s">
        <v>6</v>
      </c>
      <c r="D33" s="56" t="s">
        <v>20</v>
      </c>
      <c r="E33" s="57">
        <v>566</v>
      </c>
      <c r="F33" s="30"/>
      <c r="G33" s="30"/>
      <c r="H33" s="30">
        <v>560</v>
      </c>
      <c r="I33" s="64">
        <f t="shared" si="0"/>
        <v>1126</v>
      </c>
    </row>
    <row r="34" spans="1:9" ht="19.5" customHeight="1">
      <c r="A34" s="63" t="s">
        <v>201</v>
      </c>
      <c r="B34" s="26" t="s">
        <v>63</v>
      </c>
      <c r="C34" s="27" t="s">
        <v>26</v>
      </c>
      <c r="D34" s="56" t="s">
        <v>166</v>
      </c>
      <c r="E34" s="57">
        <v>587</v>
      </c>
      <c r="F34" s="29">
        <v>533</v>
      </c>
      <c r="G34" s="30"/>
      <c r="H34" s="30"/>
      <c r="I34" s="64">
        <f t="shared" si="0"/>
        <v>1120</v>
      </c>
    </row>
    <row r="35" spans="1:9" ht="19.5" customHeight="1">
      <c r="A35" s="82" t="s">
        <v>317</v>
      </c>
      <c r="B35" s="85" t="s">
        <v>155</v>
      </c>
      <c r="C35" s="86" t="s">
        <v>112</v>
      </c>
      <c r="D35" s="83" t="s">
        <v>307</v>
      </c>
      <c r="E35" s="84"/>
      <c r="F35" s="57">
        <v>524</v>
      </c>
      <c r="G35" s="30"/>
      <c r="H35" s="30">
        <v>573</v>
      </c>
      <c r="I35" s="64">
        <f t="shared" si="0"/>
        <v>1097</v>
      </c>
    </row>
    <row r="36" spans="1:9" ht="19.5" customHeight="1">
      <c r="A36" s="82" t="s">
        <v>314</v>
      </c>
      <c r="B36" s="85" t="s">
        <v>192</v>
      </c>
      <c r="C36" s="86" t="s">
        <v>4</v>
      </c>
      <c r="D36" s="83" t="s">
        <v>5</v>
      </c>
      <c r="E36" s="84"/>
      <c r="F36" s="57">
        <v>535</v>
      </c>
      <c r="G36" s="30">
        <v>542</v>
      </c>
      <c r="H36" s="30"/>
      <c r="I36" s="64">
        <f t="shared" si="0"/>
        <v>1077</v>
      </c>
    </row>
    <row r="37" spans="1:9" ht="19.5" customHeight="1">
      <c r="A37" s="63" t="s">
        <v>214</v>
      </c>
      <c r="B37" s="26" t="s">
        <v>53</v>
      </c>
      <c r="C37" s="27" t="s">
        <v>4</v>
      </c>
      <c r="D37" s="56" t="s">
        <v>61</v>
      </c>
      <c r="E37" s="57">
        <v>346</v>
      </c>
      <c r="F37" s="30"/>
      <c r="G37" s="30"/>
      <c r="H37" s="30">
        <v>716</v>
      </c>
      <c r="I37" s="64">
        <f t="shared" si="0"/>
        <v>1062</v>
      </c>
    </row>
    <row r="38" spans="1:9" ht="19.5" customHeight="1">
      <c r="A38" s="63" t="s">
        <v>203</v>
      </c>
      <c r="B38" s="26" t="s">
        <v>101</v>
      </c>
      <c r="C38" s="27" t="s">
        <v>4</v>
      </c>
      <c r="D38" s="56" t="s">
        <v>166</v>
      </c>
      <c r="E38" s="57">
        <v>555</v>
      </c>
      <c r="F38" s="29">
        <v>507</v>
      </c>
      <c r="G38" s="30"/>
      <c r="H38" s="30"/>
      <c r="I38" s="64">
        <f t="shared" si="0"/>
        <v>1062</v>
      </c>
    </row>
    <row r="39" spans="1:9" ht="19.5" customHeight="1">
      <c r="A39" s="82" t="s">
        <v>327</v>
      </c>
      <c r="B39" s="85" t="s">
        <v>158</v>
      </c>
      <c r="C39" s="86" t="s">
        <v>112</v>
      </c>
      <c r="D39" s="83" t="s">
        <v>5</v>
      </c>
      <c r="E39" s="84"/>
      <c r="F39" s="57">
        <v>458</v>
      </c>
      <c r="G39" s="30"/>
      <c r="H39" s="30">
        <v>520</v>
      </c>
      <c r="I39" s="64">
        <f t="shared" si="0"/>
        <v>978</v>
      </c>
    </row>
    <row r="40" spans="1:9" ht="19.5" customHeight="1">
      <c r="A40" s="82" t="s">
        <v>324</v>
      </c>
      <c r="B40" s="85" t="s">
        <v>60</v>
      </c>
      <c r="C40" s="86" t="s">
        <v>26</v>
      </c>
      <c r="D40" s="83" t="s">
        <v>127</v>
      </c>
      <c r="E40" s="84"/>
      <c r="F40" s="57">
        <v>479</v>
      </c>
      <c r="G40" s="30"/>
      <c r="H40" s="30">
        <v>410</v>
      </c>
      <c r="I40" s="64">
        <f t="shared" si="0"/>
        <v>889</v>
      </c>
    </row>
    <row r="41" spans="1:13" ht="19.5" customHeight="1">
      <c r="A41" s="63" t="s">
        <v>124</v>
      </c>
      <c r="B41" s="26" t="s">
        <v>57</v>
      </c>
      <c r="C41" s="27" t="s">
        <v>6</v>
      </c>
      <c r="D41" s="56" t="s">
        <v>61</v>
      </c>
      <c r="E41" s="57">
        <v>436</v>
      </c>
      <c r="F41" s="29">
        <v>428</v>
      </c>
      <c r="G41" s="30"/>
      <c r="H41" s="30"/>
      <c r="I41" s="64">
        <f t="shared" si="0"/>
        <v>864</v>
      </c>
      <c r="M41" s="101"/>
    </row>
    <row r="42" spans="1:13" ht="19.5" customHeight="1">
      <c r="A42" s="63" t="s">
        <v>466</v>
      </c>
      <c r="B42" s="26">
        <v>2000</v>
      </c>
      <c r="C42" s="27" t="s">
        <v>26</v>
      </c>
      <c r="D42" s="56" t="s">
        <v>146</v>
      </c>
      <c r="E42" s="57"/>
      <c r="F42" s="30"/>
      <c r="G42" s="30"/>
      <c r="H42" s="30">
        <v>847</v>
      </c>
      <c r="I42" s="64">
        <v>847</v>
      </c>
      <c r="M42" s="101"/>
    </row>
    <row r="43" spans="1:13" ht="19.5" customHeight="1">
      <c r="A43" s="82" t="s">
        <v>297</v>
      </c>
      <c r="B43" s="85" t="s">
        <v>53</v>
      </c>
      <c r="C43" s="86" t="s">
        <v>4</v>
      </c>
      <c r="D43" s="83" t="s">
        <v>49</v>
      </c>
      <c r="E43" s="84"/>
      <c r="F43" s="57">
        <v>826</v>
      </c>
      <c r="G43" s="30"/>
      <c r="H43" s="30"/>
      <c r="I43" s="64">
        <f>E43+F43+G43+H43</f>
        <v>826</v>
      </c>
      <c r="M43" s="101"/>
    </row>
    <row r="44" spans="1:9" ht="19.5" customHeight="1">
      <c r="A44" s="63" t="s">
        <v>176</v>
      </c>
      <c r="B44" s="26" t="s">
        <v>51</v>
      </c>
      <c r="C44" s="27" t="s">
        <v>6</v>
      </c>
      <c r="D44" s="56" t="s">
        <v>177</v>
      </c>
      <c r="E44" s="57">
        <v>802</v>
      </c>
      <c r="F44" s="30"/>
      <c r="G44" s="30"/>
      <c r="H44" s="30"/>
      <c r="I44" s="64">
        <f>E44+F44+G44+H44</f>
        <v>802</v>
      </c>
    </row>
    <row r="45" spans="1:9" ht="19.5" customHeight="1">
      <c r="A45" s="63" t="s">
        <v>212</v>
      </c>
      <c r="B45" s="26" t="s">
        <v>63</v>
      </c>
      <c r="C45" s="27" t="s">
        <v>26</v>
      </c>
      <c r="D45" s="56" t="s">
        <v>5</v>
      </c>
      <c r="E45" s="57">
        <v>380</v>
      </c>
      <c r="F45" s="30"/>
      <c r="G45" s="30"/>
      <c r="H45" s="30">
        <v>408</v>
      </c>
      <c r="I45" s="64">
        <f>E45+F45+G45+H45</f>
        <v>788</v>
      </c>
    </row>
    <row r="46" spans="1:9" ht="19.5" customHeight="1">
      <c r="A46" s="63" t="s">
        <v>180</v>
      </c>
      <c r="B46" s="26" t="s">
        <v>63</v>
      </c>
      <c r="C46" s="27" t="s">
        <v>26</v>
      </c>
      <c r="D46" s="56" t="s">
        <v>7</v>
      </c>
      <c r="E46" s="57">
        <v>787</v>
      </c>
      <c r="F46" s="30"/>
      <c r="G46" s="30"/>
      <c r="H46" s="30"/>
      <c r="I46" s="64">
        <f>E46+F46+G46+H46</f>
        <v>787</v>
      </c>
    </row>
    <row r="47" spans="1:9" ht="19.5" customHeight="1">
      <c r="A47" s="63" t="s">
        <v>213</v>
      </c>
      <c r="B47" s="26" t="s">
        <v>63</v>
      </c>
      <c r="C47" s="27" t="s">
        <v>26</v>
      </c>
      <c r="D47" s="56" t="s">
        <v>10</v>
      </c>
      <c r="E47" s="57">
        <v>371</v>
      </c>
      <c r="F47" s="30">
        <v>386</v>
      </c>
      <c r="G47" s="30"/>
      <c r="H47" s="30"/>
      <c r="I47" s="64">
        <f>E47+F47+G47+H47</f>
        <v>757</v>
      </c>
    </row>
    <row r="48" spans="1:9" ht="19.5" customHeight="1">
      <c r="A48" s="63" t="s">
        <v>459</v>
      </c>
      <c r="B48" s="26">
        <v>1996</v>
      </c>
      <c r="C48" s="27" t="s">
        <v>6</v>
      </c>
      <c r="D48" s="56" t="s">
        <v>412</v>
      </c>
      <c r="E48" s="57"/>
      <c r="F48" s="30"/>
      <c r="G48" s="30"/>
      <c r="H48" s="30">
        <v>746</v>
      </c>
      <c r="I48" s="64">
        <v>746</v>
      </c>
    </row>
    <row r="49" spans="1:9" ht="19.5" customHeight="1">
      <c r="A49" s="63" t="s">
        <v>183</v>
      </c>
      <c r="B49" s="26" t="s">
        <v>153</v>
      </c>
      <c r="C49" s="27" t="s">
        <v>6</v>
      </c>
      <c r="D49" s="56" t="s">
        <v>166</v>
      </c>
      <c r="E49" s="57">
        <v>728</v>
      </c>
      <c r="F49" s="30"/>
      <c r="G49" s="30"/>
      <c r="H49" s="30"/>
      <c r="I49" s="64">
        <f aca="true" t="shared" si="1" ref="I49:I56">E49+F49+G49+H49</f>
        <v>728</v>
      </c>
    </row>
    <row r="50" spans="1:9" ht="19.5" customHeight="1">
      <c r="A50" s="63" t="s">
        <v>186</v>
      </c>
      <c r="B50" s="26" t="s">
        <v>63</v>
      </c>
      <c r="C50" s="27" t="s">
        <v>26</v>
      </c>
      <c r="D50" s="56" t="s">
        <v>7</v>
      </c>
      <c r="E50" s="57">
        <v>720</v>
      </c>
      <c r="F50" s="30"/>
      <c r="G50" s="30"/>
      <c r="H50" s="30"/>
      <c r="I50" s="64">
        <f t="shared" si="1"/>
        <v>720</v>
      </c>
    </row>
    <row r="51" spans="1:9" ht="19.5" customHeight="1">
      <c r="A51" s="63" t="s">
        <v>420</v>
      </c>
      <c r="B51" s="85">
        <v>1998</v>
      </c>
      <c r="C51" s="86" t="s">
        <v>6</v>
      </c>
      <c r="D51" s="83" t="s">
        <v>28</v>
      </c>
      <c r="E51" s="118"/>
      <c r="F51" s="30"/>
      <c r="G51" s="119">
        <v>696</v>
      </c>
      <c r="H51" s="30"/>
      <c r="I51" s="64">
        <f t="shared" si="1"/>
        <v>696</v>
      </c>
    </row>
    <row r="52" spans="1:9" ht="19.5" customHeight="1">
      <c r="A52" s="131" t="s">
        <v>187</v>
      </c>
      <c r="B52" s="132" t="s">
        <v>51</v>
      </c>
      <c r="C52" s="133" t="s">
        <v>6</v>
      </c>
      <c r="D52" s="163" t="s">
        <v>10</v>
      </c>
      <c r="E52" s="208">
        <v>693</v>
      </c>
      <c r="F52" s="209"/>
      <c r="G52" s="209"/>
      <c r="H52" s="209"/>
      <c r="I52" s="135">
        <f t="shared" si="1"/>
        <v>693</v>
      </c>
    </row>
    <row r="53" spans="1:9" ht="19.5" customHeight="1">
      <c r="A53" s="131" t="s">
        <v>190</v>
      </c>
      <c r="B53" s="132" t="s">
        <v>63</v>
      </c>
      <c r="C53" s="133" t="s">
        <v>26</v>
      </c>
      <c r="D53" s="163" t="s">
        <v>61</v>
      </c>
      <c r="E53" s="208">
        <v>681</v>
      </c>
      <c r="F53" s="209"/>
      <c r="G53" s="209"/>
      <c r="H53" s="209"/>
      <c r="I53" s="135">
        <f t="shared" si="1"/>
        <v>681</v>
      </c>
    </row>
    <row r="54" spans="1:9" ht="19.5" customHeight="1">
      <c r="A54" s="131" t="s">
        <v>391</v>
      </c>
      <c r="B54" s="210">
        <v>1997</v>
      </c>
      <c r="C54" s="211" t="s">
        <v>6</v>
      </c>
      <c r="D54" s="212" t="s">
        <v>261</v>
      </c>
      <c r="E54" s="213"/>
      <c r="F54" s="209"/>
      <c r="G54" s="214">
        <v>679</v>
      </c>
      <c r="H54" s="209"/>
      <c r="I54" s="135">
        <f t="shared" si="1"/>
        <v>679</v>
      </c>
    </row>
    <row r="55" spans="1:12" ht="19.5" customHeight="1">
      <c r="A55" s="131" t="s">
        <v>191</v>
      </c>
      <c r="B55" s="132" t="s">
        <v>192</v>
      </c>
      <c r="C55" s="133" t="s">
        <v>4</v>
      </c>
      <c r="D55" s="163" t="s">
        <v>10</v>
      </c>
      <c r="E55" s="208">
        <v>676</v>
      </c>
      <c r="F55" s="209"/>
      <c r="G55" s="209"/>
      <c r="H55" s="209"/>
      <c r="I55" s="135">
        <f t="shared" si="1"/>
        <v>676</v>
      </c>
      <c r="L55" s="101"/>
    </row>
    <row r="56" spans="1:9" ht="19.5" customHeight="1">
      <c r="A56" s="131" t="s">
        <v>32</v>
      </c>
      <c r="B56" s="132" t="s">
        <v>63</v>
      </c>
      <c r="C56" s="133" t="s">
        <v>26</v>
      </c>
      <c r="D56" s="163" t="s">
        <v>10</v>
      </c>
      <c r="E56" s="208">
        <v>674</v>
      </c>
      <c r="F56" s="209"/>
      <c r="G56" s="209"/>
      <c r="H56" s="209"/>
      <c r="I56" s="135">
        <f t="shared" si="1"/>
        <v>674</v>
      </c>
    </row>
    <row r="57" spans="1:9" ht="19.5" customHeight="1">
      <c r="A57" s="131" t="s">
        <v>467</v>
      </c>
      <c r="B57" s="132">
        <v>1993</v>
      </c>
      <c r="C57" s="133" t="s">
        <v>4</v>
      </c>
      <c r="D57" s="163" t="s">
        <v>7</v>
      </c>
      <c r="E57" s="208"/>
      <c r="F57" s="209"/>
      <c r="G57" s="209"/>
      <c r="H57" s="209">
        <v>664</v>
      </c>
      <c r="I57" s="135">
        <v>664</v>
      </c>
    </row>
    <row r="58" spans="1:9" ht="19.5" customHeight="1">
      <c r="A58" s="131" t="s">
        <v>194</v>
      </c>
      <c r="B58" s="132" t="s">
        <v>106</v>
      </c>
      <c r="C58" s="133" t="s">
        <v>4</v>
      </c>
      <c r="D58" s="163" t="s">
        <v>10</v>
      </c>
      <c r="E58" s="208">
        <v>664</v>
      </c>
      <c r="F58" s="209"/>
      <c r="G58" s="209"/>
      <c r="H58" s="209"/>
      <c r="I58" s="135">
        <f aca="true" t="shared" si="2" ref="I58:I79">E58+F58+G58+H58</f>
        <v>664</v>
      </c>
    </row>
    <row r="59" spans="1:9" ht="19.5" customHeight="1">
      <c r="A59" s="215" t="s">
        <v>302</v>
      </c>
      <c r="B59" s="210" t="s">
        <v>63</v>
      </c>
      <c r="C59" s="211" t="s">
        <v>26</v>
      </c>
      <c r="D59" s="212" t="s">
        <v>10</v>
      </c>
      <c r="E59" s="216"/>
      <c r="F59" s="208">
        <v>664</v>
      </c>
      <c r="G59" s="209"/>
      <c r="H59" s="209"/>
      <c r="I59" s="135">
        <f t="shared" si="2"/>
        <v>664</v>
      </c>
    </row>
    <row r="60" spans="1:9" ht="19.5" customHeight="1">
      <c r="A60" s="215" t="s">
        <v>303</v>
      </c>
      <c r="B60" s="210" t="s">
        <v>57</v>
      </c>
      <c r="C60" s="211" t="s">
        <v>6</v>
      </c>
      <c r="D60" s="212" t="s">
        <v>7</v>
      </c>
      <c r="E60" s="216"/>
      <c r="F60" s="208">
        <v>659</v>
      </c>
      <c r="G60" s="209"/>
      <c r="H60" s="209"/>
      <c r="I60" s="135">
        <f t="shared" si="2"/>
        <v>659</v>
      </c>
    </row>
    <row r="61" spans="1:9" ht="19.5" customHeight="1">
      <c r="A61" s="131" t="s">
        <v>415</v>
      </c>
      <c r="B61" s="210">
        <v>1997</v>
      </c>
      <c r="C61" s="211" t="s">
        <v>6</v>
      </c>
      <c r="D61" s="212" t="s">
        <v>5</v>
      </c>
      <c r="E61" s="213"/>
      <c r="F61" s="209"/>
      <c r="G61" s="214">
        <v>652</v>
      </c>
      <c r="H61" s="209"/>
      <c r="I61" s="135">
        <f t="shared" si="2"/>
        <v>652</v>
      </c>
    </row>
    <row r="62" spans="1:9" ht="19.5" customHeight="1">
      <c r="A62" s="215" t="s">
        <v>305</v>
      </c>
      <c r="B62" s="210" t="s">
        <v>60</v>
      </c>
      <c r="C62" s="211" t="s">
        <v>26</v>
      </c>
      <c r="D62" s="212" t="s">
        <v>7</v>
      </c>
      <c r="E62" s="216"/>
      <c r="F62" s="208">
        <v>647</v>
      </c>
      <c r="G62" s="209"/>
      <c r="H62" s="209"/>
      <c r="I62" s="135">
        <f t="shared" si="2"/>
        <v>647</v>
      </c>
    </row>
    <row r="63" spans="1:9" ht="19.5" customHeight="1">
      <c r="A63" s="131" t="s">
        <v>195</v>
      </c>
      <c r="B63" s="132" t="s">
        <v>51</v>
      </c>
      <c r="C63" s="133" t="s">
        <v>6</v>
      </c>
      <c r="D63" s="163" t="s">
        <v>7</v>
      </c>
      <c r="E63" s="208">
        <v>647</v>
      </c>
      <c r="F63" s="209"/>
      <c r="G63" s="209"/>
      <c r="H63" s="209"/>
      <c r="I63" s="135">
        <f t="shared" si="2"/>
        <v>647</v>
      </c>
    </row>
    <row r="64" spans="1:9" ht="19.5" customHeight="1">
      <c r="A64" s="215" t="s">
        <v>306</v>
      </c>
      <c r="B64" s="210" t="s">
        <v>155</v>
      </c>
      <c r="C64" s="211" t="s">
        <v>112</v>
      </c>
      <c r="D64" s="212" t="s">
        <v>307</v>
      </c>
      <c r="E64" s="216"/>
      <c r="F64" s="208">
        <v>640</v>
      </c>
      <c r="G64" s="209"/>
      <c r="H64" s="209"/>
      <c r="I64" s="135">
        <f t="shared" si="2"/>
        <v>640</v>
      </c>
    </row>
    <row r="65" spans="1:9" ht="19.5" customHeight="1">
      <c r="A65" s="131" t="s">
        <v>217</v>
      </c>
      <c r="B65" s="132" t="s">
        <v>60</v>
      </c>
      <c r="C65" s="133" t="s">
        <v>26</v>
      </c>
      <c r="D65" s="163" t="s">
        <v>218</v>
      </c>
      <c r="E65" s="208">
        <v>308</v>
      </c>
      <c r="F65" s="209"/>
      <c r="G65" s="209"/>
      <c r="H65" s="209">
        <v>319</v>
      </c>
      <c r="I65" s="135">
        <f t="shared" si="2"/>
        <v>627</v>
      </c>
    </row>
    <row r="66" spans="1:9" ht="19.5" customHeight="1">
      <c r="A66" s="131" t="s">
        <v>78</v>
      </c>
      <c r="B66" s="132" t="s">
        <v>57</v>
      </c>
      <c r="C66" s="133" t="s">
        <v>6</v>
      </c>
      <c r="D66" s="163" t="s">
        <v>79</v>
      </c>
      <c r="E66" s="208">
        <v>626</v>
      </c>
      <c r="F66" s="209"/>
      <c r="G66" s="209"/>
      <c r="H66" s="209"/>
      <c r="I66" s="135">
        <f t="shared" si="2"/>
        <v>626</v>
      </c>
    </row>
    <row r="67" spans="1:12" ht="19.5" customHeight="1">
      <c r="A67" s="131" t="s">
        <v>196</v>
      </c>
      <c r="B67" s="132" t="s">
        <v>63</v>
      </c>
      <c r="C67" s="133" t="s">
        <v>26</v>
      </c>
      <c r="D67" s="163" t="s">
        <v>7</v>
      </c>
      <c r="E67" s="208">
        <v>619</v>
      </c>
      <c r="F67" s="209"/>
      <c r="G67" s="209"/>
      <c r="H67" s="209"/>
      <c r="I67" s="135">
        <f t="shared" si="2"/>
        <v>619</v>
      </c>
      <c r="L67" s="101"/>
    </row>
    <row r="68" spans="1:13" ht="19.5" customHeight="1">
      <c r="A68" s="131" t="s">
        <v>197</v>
      </c>
      <c r="B68" s="132" t="s">
        <v>60</v>
      </c>
      <c r="C68" s="133" t="s">
        <v>26</v>
      </c>
      <c r="D68" s="163" t="s">
        <v>10</v>
      </c>
      <c r="E68" s="208">
        <v>617</v>
      </c>
      <c r="F68" s="209"/>
      <c r="G68" s="209"/>
      <c r="H68" s="209"/>
      <c r="I68" s="135">
        <f t="shared" si="2"/>
        <v>617</v>
      </c>
      <c r="M68" s="101"/>
    </row>
    <row r="69" spans="1:9" ht="19.5" customHeight="1">
      <c r="A69" s="215" t="s">
        <v>56</v>
      </c>
      <c r="B69" s="210" t="s">
        <v>57</v>
      </c>
      <c r="C69" s="211" t="s">
        <v>6</v>
      </c>
      <c r="D69" s="212" t="s">
        <v>7</v>
      </c>
      <c r="E69" s="216"/>
      <c r="F69" s="208">
        <v>617</v>
      </c>
      <c r="G69" s="209"/>
      <c r="H69" s="209"/>
      <c r="I69" s="135">
        <f t="shared" si="2"/>
        <v>617</v>
      </c>
    </row>
    <row r="70" spans="1:9" ht="19.5" customHeight="1">
      <c r="A70" s="215" t="s">
        <v>308</v>
      </c>
      <c r="B70" s="210" t="s">
        <v>60</v>
      </c>
      <c r="C70" s="211" t="s">
        <v>26</v>
      </c>
      <c r="D70" s="212" t="s">
        <v>10</v>
      </c>
      <c r="E70" s="216"/>
      <c r="F70" s="208">
        <v>607</v>
      </c>
      <c r="G70" s="209"/>
      <c r="H70" s="209"/>
      <c r="I70" s="135">
        <f t="shared" si="2"/>
        <v>607</v>
      </c>
    </row>
    <row r="71" spans="1:9" ht="19.5" customHeight="1">
      <c r="A71" s="215" t="s">
        <v>309</v>
      </c>
      <c r="B71" s="210" t="s">
        <v>51</v>
      </c>
      <c r="C71" s="211" t="s">
        <v>6</v>
      </c>
      <c r="D71" s="212" t="s">
        <v>7</v>
      </c>
      <c r="E71" s="216"/>
      <c r="F71" s="208">
        <v>600</v>
      </c>
      <c r="G71" s="209"/>
      <c r="H71" s="209"/>
      <c r="I71" s="135">
        <f t="shared" si="2"/>
        <v>600</v>
      </c>
    </row>
    <row r="72" spans="1:9" ht="19.5" customHeight="1">
      <c r="A72" s="215" t="s">
        <v>310</v>
      </c>
      <c r="B72" s="210" t="s">
        <v>153</v>
      </c>
      <c r="C72" s="211" t="s">
        <v>6</v>
      </c>
      <c r="D72" s="212" t="s">
        <v>7</v>
      </c>
      <c r="E72" s="216"/>
      <c r="F72" s="208">
        <v>594</v>
      </c>
      <c r="G72" s="209"/>
      <c r="H72" s="209"/>
      <c r="I72" s="135">
        <f t="shared" si="2"/>
        <v>594</v>
      </c>
    </row>
    <row r="73" spans="1:9" ht="19.5" customHeight="1">
      <c r="A73" s="131" t="s">
        <v>200</v>
      </c>
      <c r="B73" s="132" t="s">
        <v>63</v>
      </c>
      <c r="C73" s="133" t="s">
        <v>26</v>
      </c>
      <c r="D73" s="163" t="s">
        <v>7</v>
      </c>
      <c r="E73" s="208">
        <v>589</v>
      </c>
      <c r="F73" s="209"/>
      <c r="G73" s="209"/>
      <c r="H73" s="209"/>
      <c r="I73" s="135">
        <f t="shared" si="2"/>
        <v>589</v>
      </c>
    </row>
    <row r="74" spans="1:9" ht="19.5" customHeight="1">
      <c r="A74" s="215" t="s">
        <v>470</v>
      </c>
      <c r="B74" s="217">
        <v>2000</v>
      </c>
      <c r="C74" s="217" t="s">
        <v>26</v>
      </c>
      <c r="D74" s="217" t="s">
        <v>177</v>
      </c>
      <c r="E74" s="218"/>
      <c r="F74" s="219"/>
      <c r="G74" s="220"/>
      <c r="H74" s="220">
        <v>584</v>
      </c>
      <c r="I74" s="135">
        <f t="shared" si="2"/>
        <v>584</v>
      </c>
    </row>
    <row r="75" spans="1:9" ht="19.5" customHeight="1">
      <c r="A75" s="131" t="s">
        <v>371</v>
      </c>
      <c r="B75" s="210">
        <v>1997</v>
      </c>
      <c r="C75" s="211" t="s">
        <v>6</v>
      </c>
      <c r="D75" s="212" t="s">
        <v>5</v>
      </c>
      <c r="E75" s="213"/>
      <c r="F75" s="209"/>
      <c r="G75" s="214">
        <v>582</v>
      </c>
      <c r="H75" s="209"/>
      <c r="I75" s="135">
        <f t="shared" si="2"/>
        <v>582</v>
      </c>
    </row>
    <row r="76" spans="1:9" ht="19.5" customHeight="1">
      <c r="A76" s="215" t="s">
        <v>311</v>
      </c>
      <c r="B76" s="210" t="s">
        <v>57</v>
      </c>
      <c r="C76" s="211" t="s">
        <v>6</v>
      </c>
      <c r="D76" s="212" t="s">
        <v>7</v>
      </c>
      <c r="E76" s="216"/>
      <c r="F76" s="208">
        <v>580</v>
      </c>
      <c r="G76" s="209"/>
      <c r="H76" s="209"/>
      <c r="I76" s="135">
        <f t="shared" si="2"/>
        <v>580</v>
      </c>
    </row>
    <row r="77" spans="1:9" ht="19.5" customHeight="1">
      <c r="A77" s="131" t="s">
        <v>394</v>
      </c>
      <c r="B77" s="210">
        <v>1991</v>
      </c>
      <c r="C77" s="211" t="s">
        <v>4</v>
      </c>
      <c r="D77" s="212" t="s">
        <v>28</v>
      </c>
      <c r="E77" s="213"/>
      <c r="F77" s="209"/>
      <c r="G77" s="214">
        <v>575</v>
      </c>
      <c r="H77" s="209"/>
      <c r="I77" s="135">
        <f t="shared" si="2"/>
        <v>575</v>
      </c>
    </row>
    <row r="78" spans="1:9" ht="19.5" customHeight="1">
      <c r="A78" s="82" t="s">
        <v>312</v>
      </c>
      <c r="B78" s="85" t="s">
        <v>51</v>
      </c>
      <c r="C78" s="86" t="s">
        <v>6</v>
      </c>
      <c r="D78" s="83" t="s">
        <v>10</v>
      </c>
      <c r="E78" s="84"/>
      <c r="F78" s="57">
        <v>569</v>
      </c>
      <c r="G78" s="30"/>
      <c r="H78" s="30"/>
      <c r="I78" s="64">
        <f t="shared" si="2"/>
        <v>569</v>
      </c>
    </row>
    <row r="79" spans="1:9" ht="19.5" customHeight="1">
      <c r="A79" s="63" t="s">
        <v>81</v>
      </c>
      <c r="B79" s="85">
        <v>1995</v>
      </c>
      <c r="C79" s="86" t="s">
        <v>4</v>
      </c>
      <c r="D79" s="83" t="s">
        <v>28</v>
      </c>
      <c r="E79" s="118"/>
      <c r="F79" s="30"/>
      <c r="G79" s="119">
        <v>564</v>
      </c>
      <c r="H79" s="30"/>
      <c r="I79" s="64">
        <f t="shared" si="2"/>
        <v>564</v>
      </c>
    </row>
    <row r="80" spans="1:13" ht="19.5" customHeight="1">
      <c r="A80" s="63" t="s">
        <v>462</v>
      </c>
      <c r="B80" s="26">
        <v>1999</v>
      </c>
      <c r="C80" s="27" t="s">
        <v>26</v>
      </c>
      <c r="D80" s="56" t="s">
        <v>10</v>
      </c>
      <c r="E80" s="57"/>
      <c r="F80" s="30"/>
      <c r="G80" s="30"/>
      <c r="H80" s="30">
        <v>557</v>
      </c>
      <c r="I80" s="64">
        <v>557</v>
      </c>
      <c r="M80" s="101"/>
    </row>
    <row r="81" spans="1:9" ht="19.5" customHeight="1">
      <c r="A81" s="63" t="s">
        <v>204</v>
      </c>
      <c r="B81" s="26" t="s">
        <v>205</v>
      </c>
      <c r="C81" s="27" t="s">
        <v>34</v>
      </c>
      <c r="D81" s="56" t="s">
        <v>166</v>
      </c>
      <c r="E81" s="57">
        <v>553</v>
      </c>
      <c r="F81" s="29"/>
      <c r="G81" s="30"/>
      <c r="H81" s="30"/>
      <c r="I81" s="64">
        <f>E81+F81+G81+H81</f>
        <v>553</v>
      </c>
    </row>
    <row r="82" spans="1:9" ht="19.5" customHeight="1">
      <c r="A82" s="63" t="s">
        <v>396</v>
      </c>
      <c r="B82" s="85">
        <v>1993</v>
      </c>
      <c r="C82" s="86" t="s">
        <v>4</v>
      </c>
      <c r="D82" s="83" t="s">
        <v>5</v>
      </c>
      <c r="E82" s="118"/>
      <c r="F82" s="30"/>
      <c r="G82" s="119">
        <v>553</v>
      </c>
      <c r="H82" s="30"/>
      <c r="I82" s="64">
        <f>E82+F82+G82+H82</f>
        <v>553</v>
      </c>
    </row>
    <row r="83" spans="1:13" ht="19.5" customHeight="1">
      <c r="A83" s="63" t="s">
        <v>74</v>
      </c>
      <c r="B83" s="26">
        <v>1998</v>
      </c>
      <c r="C83" s="27" t="s">
        <v>6</v>
      </c>
      <c r="D83" s="56" t="s">
        <v>9</v>
      </c>
      <c r="E83" s="57"/>
      <c r="F83" s="30"/>
      <c r="G83" s="30"/>
      <c r="H83" s="30">
        <v>548</v>
      </c>
      <c r="I83" s="64">
        <v>548</v>
      </c>
      <c r="L83" s="101"/>
      <c r="M83" s="101"/>
    </row>
    <row r="84" spans="1:13" ht="19.5" customHeight="1">
      <c r="A84" s="82" t="s">
        <v>313</v>
      </c>
      <c r="B84" s="85" t="s">
        <v>63</v>
      </c>
      <c r="C84" s="86" t="s">
        <v>26</v>
      </c>
      <c r="D84" s="83" t="s">
        <v>7</v>
      </c>
      <c r="E84" s="84"/>
      <c r="F84" s="57">
        <v>544</v>
      </c>
      <c r="G84" s="30"/>
      <c r="H84" s="30"/>
      <c r="I84" s="64">
        <f aca="true" t="shared" si="3" ref="I84:I99">E84+F84+G84+H84</f>
        <v>544</v>
      </c>
      <c r="L84" s="101"/>
      <c r="M84" s="101"/>
    </row>
    <row r="85" spans="1:13" ht="19.5" customHeight="1">
      <c r="A85" s="63" t="s">
        <v>419</v>
      </c>
      <c r="B85" s="85">
        <v>1995</v>
      </c>
      <c r="C85" s="86" t="s">
        <v>4</v>
      </c>
      <c r="D85" s="83" t="s">
        <v>5</v>
      </c>
      <c r="E85" s="118"/>
      <c r="F85" s="30"/>
      <c r="G85" s="119">
        <v>542</v>
      </c>
      <c r="H85" s="30"/>
      <c r="I85" s="64">
        <f t="shared" si="3"/>
        <v>542</v>
      </c>
      <c r="L85" s="101"/>
      <c r="M85" s="101"/>
    </row>
    <row r="86" spans="1:9" ht="19.5" customHeight="1">
      <c r="A86" s="82" t="s">
        <v>315</v>
      </c>
      <c r="B86" s="85" t="s">
        <v>316</v>
      </c>
      <c r="C86" s="86" t="s">
        <v>209</v>
      </c>
      <c r="D86" s="83" t="s">
        <v>10</v>
      </c>
      <c r="E86" s="84"/>
      <c r="F86" s="57">
        <v>533</v>
      </c>
      <c r="G86" s="30"/>
      <c r="H86" s="30"/>
      <c r="I86" s="64">
        <f t="shared" si="3"/>
        <v>533</v>
      </c>
    </row>
    <row r="87" spans="1:9" ht="19.5" customHeight="1">
      <c r="A87" s="63" t="s">
        <v>207</v>
      </c>
      <c r="B87" s="26" t="s">
        <v>208</v>
      </c>
      <c r="C87" s="27" t="s">
        <v>209</v>
      </c>
      <c r="D87" s="56" t="s">
        <v>10</v>
      </c>
      <c r="E87" s="57">
        <v>526</v>
      </c>
      <c r="F87" s="30"/>
      <c r="G87" s="30"/>
      <c r="H87" s="30"/>
      <c r="I87" s="64">
        <f t="shared" si="3"/>
        <v>526</v>
      </c>
    </row>
    <row r="88" spans="1:9" ht="19.5" customHeight="1">
      <c r="A88" s="63" t="s">
        <v>206</v>
      </c>
      <c r="B88" s="26" t="s">
        <v>51</v>
      </c>
      <c r="C88" s="27" t="s">
        <v>6</v>
      </c>
      <c r="D88" s="56" t="s">
        <v>10</v>
      </c>
      <c r="E88" s="57">
        <v>526</v>
      </c>
      <c r="F88" s="29"/>
      <c r="G88" s="30"/>
      <c r="H88" s="30"/>
      <c r="I88" s="64">
        <f t="shared" si="3"/>
        <v>526</v>
      </c>
    </row>
    <row r="89" spans="1:9" ht="19.5" customHeight="1">
      <c r="A89" s="63" t="s">
        <v>417</v>
      </c>
      <c r="B89" s="85">
        <v>1987</v>
      </c>
      <c r="C89" s="86" t="s">
        <v>4</v>
      </c>
      <c r="D89" s="83" t="s">
        <v>5</v>
      </c>
      <c r="E89" s="118"/>
      <c r="F89" s="30"/>
      <c r="G89" s="119">
        <v>522</v>
      </c>
      <c r="H89" s="30"/>
      <c r="I89" s="64">
        <f t="shared" si="3"/>
        <v>522</v>
      </c>
    </row>
    <row r="90" spans="1:9" ht="19.5" customHeight="1">
      <c r="A90" s="82" t="s">
        <v>272</v>
      </c>
      <c r="B90" s="85" t="s">
        <v>211</v>
      </c>
      <c r="C90" s="86" t="s">
        <v>4</v>
      </c>
      <c r="D90" s="83" t="s">
        <v>166</v>
      </c>
      <c r="E90" s="84"/>
      <c r="F90" s="57">
        <v>518</v>
      </c>
      <c r="G90" s="30"/>
      <c r="H90" s="30"/>
      <c r="I90" s="64">
        <f t="shared" si="3"/>
        <v>518</v>
      </c>
    </row>
    <row r="91" spans="1:9" ht="19.5" customHeight="1">
      <c r="A91" s="82" t="s">
        <v>318</v>
      </c>
      <c r="B91" s="85" t="s">
        <v>319</v>
      </c>
      <c r="C91" s="86" t="s">
        <v>118</v>
      </c>
      <c r="D91" s="83" t="s">
        <v>119</v>
      </c>
      <c r="E91" s="84"/>
      <c r="F91" s="57">
        <v>513</v>
      </c>
      <c r="G91" s="30"/>
      <c r="H91" s="30"/>
      <c r="I91" s="64">
        <f t="shared" si="3"/>
        <v>513</v>
      </c>
    </row>
    <row r="92" spans="1:9" ht="19.5" customHeight="1">
      <c r="A92" s="82" t="s">
        <v>320</v>
      </c>
      <c r="B92" s="85" t="s">
        <v>153</v>
      </c>
      <c r="C92" s="86" t="s">
        <v>6</v>
      </c>
      <c r="D92" s="83" t="s">
        <v>321</v>
      </c>
      <c r="E92" s="84"/>
      <c r="F92" s="57">
        <v>502</v>
      </c>
      <c r="G92" s="30"/>
      <c r="H92" s="30"/>
      <c r="I92" s="64">
        <f t="shared" si="3"/>
        <v>502</v>
      </c>
    </row>
    <row r="93" spans="1:9" ht="19.5" customHeight="1">
      <c r="A93" s="82" t="s">
        <v>322</v>
      </c>
      <c r="B93" s="85" t="s">
        <v>208</v>
      </c>
      <c r="C93" s="86" t="s">
        <v>209</v>
      </c>
      <c r="D93" s="83" t="s">
        <v>307</v>
      </c>
      <c r="E93" s="84"/>
      <c r="F93" s="57">
        <v>492</v>
      </c>
      <c r="G93" s="30"/>
      <c r="H93" s="30"/>
      <c r="I93" s="64">
        <f t="shared" si="3"/>
        <v>492</v>
      </c>
    </row>
    <row r="94" spans="1:9" ht="19.5" customHeight="1">
      <c r="A94" s="63" t="s">
        <v>210</v>
      </c>
      <c r="B94" s="26" t="s">
        <v>211</v>
      </c>
      <c r="C94" s="27" t="s">
        <v>4</v>
      </c>
      <c r="D94" s="56" t="s">
        <v>39</v>
      </c>
      <c r="E94" s="57">
        <v>492</v>
      </c>
      <c r="F94" s="30"/>
      <c r="G94" s="30"/>
      <c r="H94" s="30"/>
      <c r="I94" s="64">
        <f t="shared" si="3"/>
        <v>492</v>
      </c>
    </row>
    <row r="95" spans="1:9" ht="19.5" customHeight="1">
      <c r="A95" s="63" t="s">
        <v>418</v>
      </c>
      <c r="B95" s="85">
        <v>2000</v>
      </c>
      <c r="C95" s="86" t="s">
        <v>26</v>
      </c>
      <c r="D95" s="83" t="s">
        <v>12</v>
      </c>
      <c r="E95" s="118"/>
      <c r="F95" s="30"/>
      <c r="G95" s="119">
        <v>488</v>
      </c>
      <c r="H95" s="30"/>
      <c r="I95" s="64">
        <f t="shared" si="3"/>
        <v>488</v>
      </c>
    </row>
    <row r="96" spans="1:9" ht="19.5" customHeight="1">
      <c r="A96" s="82" t="s">
        <v>325</v>
      </c>
      <c r="B96" s="85" t="s">
        <v>67</v>
      </c>
      <c r="C96" s="86" t="s">
        <v>4</v>
      </c>
      <c r="D96" s="83" t="s">
        <v>10</v>
      </c>
      <c r="E96" s="84"/>
      <c r="F96" s="57">
        <v>471</v>
      </c>
      <c r="G96" s="30"/>
      <c r="H96" s="30"/>
      <c r="I96" s="64">
        <f t="shared" si="3"/>
        <v>471</v>
      </c>
    </row>
    <row r="97" spans="1:9" ht="19.5" customHeight="1">
      <c r="A97" s="82" t="s">
        <v>326</v>
      </c>
      <c r="B97" s="85" t="s">
        <v>60</v>
      </c>
      <c r="C97" s="86" t="s">
        <v>26</v>
      </c>
      <c r="D97" s="83" t="s">
        <v>10</v>
      </c>
      <c r="E97" s="84"/>
      <c r="F97" s="57">
        <v>471</v>
      </c>
      <c r="G97" s="30"/>
      <c r="H97" s="30"/>
      <c r="I97" s="64">
        <f t="shared" si="3"/>
        <v>471</v>
      </c>
    </row>
    <row r="98" spans="1:9" ht="19.5" customHeight="1">
      <c r="A98" s="82" t="s">
        <v>328</v>
      </c>
      <c r="B98" s="85" t="s">
        <v>319</v>
      </c>
      <c r="C98" s="86" t="s">
        <v>118</v>
      </c>
      <c r="D98" s="83" t="s">
        <v>177</v>
      </c>
      <c r="E98" s="84"/>
      <c r="F98" s="57">
        <v>454</v>
      </c>
      <c r="G98" s="30"/>
      <c r="H98" s="30"/>
      <c r="I98" s="64">
        <f t="shared" si="3"/>
        <v>454</v>
      </c>
    </row>
    <row r="99" spans="1:9" ht="19.5" customHeight="1">
      <c r="A99" s="82" t="s">
        <v>116</v>
      </c>
      <c r="B99" s="85" t="s">
        <v>117</v>
      </c>
      <c r="C99" s="86" t="s">
        <v>118</v>
      </c>
      <c r="D99" s="83" t="s">
        <v>119</v>
      </c>
      <c r="E99" s="84"/>
      <c r="F99" s="57">
        <v>452</v>
      </c>
      <c r="G99" s="30"/>
      <c r="H99" s="30"/>
      <c r="I99" s="64">
        <f t="shared" si="3"/>
        <v>452</v>
      </c>
    </row>
    <row r="100" spans="1:9" ht="19.5" customHeight="1">
      <c r="A100" s="63" t="s">
        <v>469</v>
      </c>
      <c r="B100" s="26">
        <v>2000</v>
      </c>
      <c r="C100" s="27" t="s">
        <v>26</v>
      </c>
      <c r="D100" s="56" t="s">
        <v>10</v>
      </c>
      <c r="E100" s="57"/>
      <c r="F100" s="30"/>
      <c r="G100" s="30"/>
      <c r="H100" s="30">
        <v>444</v>
      </c>
      <c r="I100" s="64">
        <v>444</v>
      </c>
    </row>
    <row r="101" spans="1:9" ht="19.5" customHeight="1">
      <c r="A101" s="63" t="s">
        <v>468</v>
      </c>
      <c r="B101" s="26">
        <v>1989</v>
      </c>
      <c r="C101" s="27" t="s">
        <v>4</v>
      </c>
      <c r="D101" s="56" t="s">
        <v>218</v>
      </c>
      <c r="E101" s="57"/>
      <c r="F101" s="30"/>
      <c r="G101" s="30"/>
      <c r="H101" s="30">
        <v>444</v>
      </c>
      <c r="I101" s="64">
        <v>444</v>
      </c>
    </row>
    <row r="102" spans="1:9" ht="19.5" customHeight="1">
      <c r="A102" s="63" t="s">
        <v>220</v>
      </c>
      <c r="B102" s="26" t="s">
        <v>106</v>
      </c>
      <c r="C102" s="27" t="s">
        <v>4</v>
      </c>
      <c r="D102" s="56" t="s">
        <v>102</v>
      </c>
      <c r="E102" s="57">
        <v>253</v>
      </c>
      <c r="F102" s="30">
        <v>184</v>
      </c>
      <c r="G102" s="30"/>
      <c r="H102" s="30"/>
      <c r="I102" s="64">
        <f aca="true" t="shared" si="4" ref="I102:I116">E102+F102+G102+H102</f>
        <v>437</v>
      </c>
    </row>
    <row r="103" spans="1:9" ht="19.5" customHeight="1">
      <c r="A103" s="173" t="s">
        <v>281</v>
      </c>
      <c r="B103" s="175" t="s">
        <v>60</v>
      </c>
      <c r="C103" s="176" t="s">
        <v>26</v>
      </c>
      <c r="D103" s="177" t="s">
        <v>10</v>
      </c>
      <c r="E103" s="170"/>
      <c r="F103" s="113">
        <v>436</v>
      </c>
      <c r="G103" s="116"/>
      <c r="H103" s="116"/>
      <c r="I103" s="28">
        <f t="shared" si="4"/>
        <v>436</v>
      </c>
    </row>
    <row r="104" spans="1:9" ht="19.5" customHeight="1">
      <c r="A104" s="63" t="s">
        <v>399</v>
      </c>
      <c r="B104" s="26">
        <v>1998</v>
      </c>
      <c r="C104" s="26" t="s">
        <v>6</v>
      </c>
      <c r="D104" s="56" t="s">
        <v>7</v>
      </c>
      <c r="E104" s="84"/>
      <c r="F104" s="57">
        <v>432</v>
      </c>
      <c r="G104" s="30"/>
      <c r="H104" s="30"/>
      <c r="I104" s="28">
        <f t="shared" si="4"/>
        <v>432</v>
      </c>
    </row>
    <row r="105" spans="1:9" ht="19.5" customHeight="1">
      <c r="A105" s="82" t="s">
        <v>329</v>
      </c>
      <c r="B105" s="85" t="s">
        <v>57</v>
      </c>
      <c r="C105" s="86" t="s">
        <v>6</v>
      </c>
      <c r="D105" s="83" t="s">
        <v>7</v>
      </c>
      <c r="E105" s="84"/>
      <c r="F105" s="57">
        <v>424</v>
      </c>
      <c r="G105" s="30"/>
      <c r="H105" s="30"/>
      <c r="I105" s="28">
        <f t="shared" si="4"/>
        <v>424</v>
      </c>
    </row>
    <row r="106" spans="1:9" ht="19.5" customHeight="1">
      <c r="A106" s="82" t="s">
        <v>330</v>
      </c>
      <c r="B106" s="85" t="s">
        <v>60</v>
      </c>
      <c r="C106" s="86" t="s">
        <v>26</v>
      </c>
      <c r="D106" s="83" t="s">
        <v>331</v>
      </c>
      <c r="E106" s="84"/>
      <c r="F106" s="57">
        <v>412</v>
      </c>
      <c r="G106" s="30"/>
      <c r="H106" s="30"/>
      <c r="I106" s="28">
        <f t="shared" si="4"/>
        <v>412</v>
      </c>
    </row>
    <row r="107" spans="1:9" ht="19.5" customHeight="1">
      <c r="A107" s="63" t="s">
        <v>416</v>
      </c>
      <c r="B107" s="85">
        <v>1996</v>
      </c>
      <c r="C107" s="86" t="s">
        <v>6</v>
      </c>
      <c r="D107" s="83" t="s">
        <v>12</v>
      </c>
      <c r="E107" s="118"/>
      <c r="F107" s="30"/>
      <c r="G107" s="119">
        <v>373</v>
      </c>
      <c r="H107" s="30"/>
      <c r="I107" s="28">
        <f t="shared" si="4"/>
        <v>373</v>
      </c>
    </row>
    <row r="108" spans="1:9" ht="19.5" customHeight="1">
      <c r="A108" s="82" t="s">
        <v>332</v>
      </c>
      <c r="B108" s="85" t="s">
        <v>333</v>
      </c>
      <c r="C108" s="86" t="s">
        <v>112</v>
      </c>
      <c r="D108" s="83" t="s">
        <v>307</v>
      </c>
      <c r="E108" s="84"/>
      <c r="F108" s="57">
        <v>367</v>
      </c>
      <c r="G108" s="30"/>
      <c r="H108" s="30"/>
      <c r="I108" s="28">
        <f t="shared" si="4"/>
        <v>367</v>
      </c>
    </row>
    <row r="109" spans="1:9" ht="19.5" customHeight="1">
      <c r="A109" s="63" t="s">
        <v>215</v>
      </c>
      <c r="B109" s="26" t="s">
        <v>216</v>
      </c>
      <c r="C109" s="27" t="s">
        <v>134</v>
      </c>
      <c r="D109" s="56" t="s">
        <v>18</v>
      </c>
      <c r="E109" s="57">
        <v>328</v>
      </c>
      <c r="F109" s="30"/>
      <c r="G109" s="30"/>
      <c r="H109" s="30"/>
      <c r="I109" s="28">
        <f t="shared" si="4"/>
        <v>328</v>
      </c>
    </row>
    <row r="110" spans="1:9" ht="19.5" customHeight="1">
      <c r="A110" s="82" t="s">
        <v>334</v>
      </c>
      <c r="B110" s="85" t="s">
        <v>67</v>
      </c>
      <c r="C110" s="86" t="s">
        <v>4</v>
      </c>
      <c r="D110" s="83" t="s">
        <v>39</v>
      </c>
      <c r="E110" s="84"/>
      <c r="F110" s="57">
        <v>326</v>
      </c>
      <c r="G110" s="30"/>
      <c r="H110" s="30"/>
      <c r="I110" s="28">
        <f t="shared" si="4"/>
        <v>326</v>
      </c>
    </row>
    <row r="111" spans="1:9" ht="19.5" customHeight="1">
      <c r="A111" s="82" t="s">
        <v>335</v>
      </c>
      <c r="B111" s="85" t="s">
        <v>271</v>
      </c>
      <c r="C111" s="86" t="s">
        <v>34</v>
      </c>
      <c r="D111" s="83" t="s">
        <v>307</v>
      </c>
      <c r="E111" s="84"/>
      <c r="F111" s="57">
        <v>319</v>
      </c>
      <c r="G111" s="30"/>
      <c r="H111" s="30"/>
      <c r="I111" s="28">
        <f t="shared" si="4"/>
        <v>319</v>
      </c>
    </row>
    <row r="112" spans="1:9" ht="19.5" customHeight="1">
      <c r="A112" s="82" t="s">
        <v>336</v>
      </c>
      <c r="B112" s="85" t="s">
        <v>158</v>
      </c>
      <c r="C112" s="86" t="s">
        <v>112</v>
      </c>
      <c r="D112" s="83" t="s">
        <v>10</v>
      </c>
      <c r="E112" s="84"/>
      <c r="F112" s="57">
        <v>299</v>
      </c>
      <c r="G112" s="30"/>
      <c r="H112" s="30"/>
      <c r="I112" s="28">
        <f t="shared" si="4"/>
        <v>299</v>
      </c>
    </row>
    <row r="113" spans="1:9" ht="19.5" customHeight="1">
      <c r="A113" s="63" t="s">
        <v>219</v>
      </c>
      <c r="B113" s="26" t="s">
        <v>63</v>
      </c>
      <c r="C113" s="27" t="s">
        <v>26</v>
      </c>
      <c r="D113" s="56" t="s">
        <v>166</v>
      </c>
      <c r="E113" s="57">
        <v>290</v>
      </c>
      <c r="F113" s="30"/>
      <c r="G113" s="30"/>
      <c r="H113" s="30"/>
      <c r="I113" s="28">
        <f t="shared" si="4"/>
        <v>290</v>
      </c>
    </row>
    <row r="114" spans="1:9" ht="19.5" customHeight="1">
      <c r="A114" s="82" t="s">
        <v>337</v>
      </c>
      <c r="B114" s="85" t="s">
        <v>319</v>
      </c>
      <c r="C114" s="86" t="s">
        <v>118</v>
      </c>
      <c r="D114" s="83" t="s">
        <v>119</v>
      </c>
      <c r="E114" s="84"/>
      <c r="F114" s="57">
        <v>270</v>
      </c>
      <c r="G114" s="30"/>
      <c r="H114" s="30"/>
      <c r="I114" s="28">
        <f t="shared" si="4"/>
        <v>270</v>
      </c>
    </row>
    <row r="115" spans="1:9" ht="19.5" customHeight="1">
      <c r="A115" s="174" t="s">
        <v>139</v>
      </c>
      <c r="B115" s="26" t="s">
        <v>140</v>
      </c>
      <c r="C115" s="27" t="s">
        <v>141</v>
      </c>
      <c r="D115" s="56" t="s">
        <v>27</v>
      </c>
      <c r="E115" s="57">
        <v>258</v>
      </c>
      <c r="F115" s="30"/>
      <c r="G115" s="30"/>
      <c r="H115" s="30"/>
      <c r="I115" s="172">
        <f t="shared" si="4"/>
        <v>258</v>
      </c>
    </row>
    <row r="116" spans="1:9" ht="19.5" customHeight="1">
      <c r="A116" s="171" t="s">
        <v>338</v>
      </c>
      <c r="B116" s="85" t="s">
        <v>271</v>
      </c>
      <c r="C116" s="86" t="s">
        <v>34</v>
      </c>
      <c r="D116" s="83" t="s">
        <v>102</v>
      </c>
      <c r="E116" s="84"/>
      <c r="F116" s="57">
        <v>233</v>
      </c>
      <c r="G116" s="30"/>
      <c r="H116" s="30"/>
      <c r="I116" s="172">
        <f t="shared" si="4"/>
        <v>233</v>
      </c>
    </row>
    <row r="117" spans="1:9" ht="19.5" customHeight="1" thickBot="1">
      <c r="A117" s="78"/>
      <c r="B117" s="79"/>
      <c r="C117" s="80"/>
      <c r="D117" s="81"/>
      <c r="E117" s="75"/>
      <c r="F117" s="10"/>
      <c r="G117" s="10"/>
      <c r="H117" s="10"/>
      <c r="I117" s="25"/>
    </row>
    <row r="118" spans="1:9" ht="39.75" customHeight="1">
      <c r="A118" s="183" t="s">
        <v>15</v>
      </c>
      <c r="B118" s="184"/>
      <c r="C118" s="184"/>
      <c r="D118" s="185"/>
      <c r="E118" s="17" t="s">
        <v>221</v>
      </c>
      <c r="F118" s="18" t="s">
        <v>339</v>
      </c>
      <c r="G118" s="18" t="s">
        <v>409</v>
      </c>
      <c r="H118" s="146" t="s">
        <v>454</v>
      </c>
      <c r="I118" s="13" t="s">
        <v>2</v>
      </c>
    </row>
    <row r="119" spans="1:9" ht="19.5" customHeight="1" thickBot="1">
      <c r="A119" s="186"/>
      <c r="B119" s="187"/>
      <c r="C119" s="187"/>
      <c r="D119" s="188"/>
      <c r="E119" s="15" t="s">
        <v>3</v>
      </c>
      <c r="F119" s="15" t="s">
        <v>3</v>
      </c>
      <c r="G119" s="15" t="s">
        <v>3</v>
      </c>
      <c r="H119" s="15" t="s">
        <v>3</v>
      </c>
      <c r="I119" s="16" t="s">
        <v>3</v>
      </c>
    </row>
    <row r="120" spans="1:9" ht="19.5" customHeight="1">
      <c r="A120" s="58" t="s">
        <v>342</v>
      </c>
      <c r="B120" s="59" t="s">
        <v>51</v>
      </c>
      <c r="C120" s="60" t="s">
        <v>17</v>
      </c>
      <c r="D120" s="61" t="s">
        <v>5</v>
      </c>
      <c r="E120" s="140"/>
      <c r="F120" s="62">
        <v>837</v>
      </c>
      <c r="G120" s="140">
        <v>839</v>
      </c>
      <c r="H120" s="140">
        <v>863</v>
      </c>
      <c r="I120" s="21">
        <f aca="true" t="shared" si="5" ref="I120:I167">E120+F120+G120+H120</f>
        <v>2539</v>
      </c>
    </row>
    <row r="121" spans="1:9" ht="19.5" customHeight="1">
      <c r="A121" s="63" t="s">
        <v>29</v>
      </c>
      <c r="B121" s="26" t="s">
        <v>106</v>
      </c>
      <c r="C121" s="27" t="s">
        <v>16</v>
      </c>
      <c r="D121" s="56" t="s">
        <v>7</v>
      </c>
      <c r="E121" s="57" t="s">
        <v>222</v>
      </c>
      <c r="F121" s="30">
        <v>791</v>
      </c>
      <c r="G121" s="30"/>
      <c r="H121" s="30">
        <v>845</v>
      </c>
      <c r="I121" s="64">
        <f t="shared" si="5"/>
        <v>2530</v>
      </c>
    </row>
    <row r="122" spans="1:9" ht="19.5" customHeight="1">
      <c r="A122" s="63" t="s">
        <v>30</v>
      </c>
      <c r="B122" s="26" t="s">
        <v>63</v>
      </c>
      <c r="C122" s="27" t="s">
        <v>19</v>
      </c>
      <c r="D122" s="56" t="s">
        <v>7</v>
      </c>
      <c r="E122" s="57" t="s">
        <v>223</v>
      </c>
      <c r="F122" s="29">
        <v>778</v>
      </c>
      <c r="G122" s="30"/>
      <c r="H122" s="30">
        <v>766</v>
      </c>
      <c r="I122" s="64">
        <f t="shared" si="5"/>
        <v>2389</v>
      </c>
    </row>
    <row r="123" spans="1:9" ht="19.5" customHeight="1">
      <c r="A123" s="63" t="s">
        <v>145</v>
      </c>
      <c r="B123" s="26" t="s">
        <v>60</v>
      </c>
      <c r="C123" s="27" t="s">
        <v>19</v>
      </c>
      <c r="D123" s="56" t="s">
        <v>146</v>
      </c>
      <c r="E123" s="41"/>
      <c r="F123" s="57">
        <v>715</v>
      </c>
      <c r="G123" s="41">
        <v>718</v>
      </c>
      <c r="H123" s="41">
        <v>741</v>
      </c>
      <c r="I123" s="64">
        <f t="shared" si="5"/>
        <v>2174</v>
      </c>
    </row>
    <row r="124" spans="1:9" ht="19.5" customHeight="1">
      <c r="A124" s="63" t="s">
        <v>348</v>
      </c>
      <c r="B124" s="26" t="s">
        <v>60</v>
      </c>
      <c r="C124" s="27" t="s">
        <v>19</v>
      </c>
      <c r="D124" s="56" t="s">
        <v>7</v>
      </c>
      <c r="E124" s="41"/>
      <c r="F124" s="57">
        <v>690</v>
      </c>
      <c r="G124" s="41">
        <v>743</v>
      </c>
      <c r="H124" s="41">
        <v>701</v>
      </c>
      <c r="I124" s="64">
        <f t="shared" si="5"/>
        <v>2134</v>
      </c>
    </row>
    <row r="125" spans="1:9" ht="19.5" customHeight="1">
      <c r="A125" s="63" t="s">
        <v>229</v>
      </c>
      <c r="B125" s="26" t="s">
        <v>57</v>
      </c>
      <c r="C125" s="27" t="s">
        <v>17</v>
      </c>
      <c r="D125" s="56" t="s">
        <v>168</v>
      </c>
      <c r="E125" s="57" t="s">
        <v>230</v>
      </c>
      <c r="F125" s="29">
        <v>681</v>
      </c>
      <c r="G125" s="30"/>
      <c r="H125" s="30">
        <v>620</v>
      </c>
      <c r="I125" s="64">
        <f t="shared" si="5"/>
        <v>2065</v>
      </c>
    </row>
    <row r="126" spans="1:13" ht="19.5" customHeight="1">
      <c r="A126" s="63" t="s">
        <v>231</v>
      </c>
      <c r="B126" s="26" t="s">
        <v>63</v>
      </c>
      <c r="C126" s="27" t="s">
        <v>19</v>
      </c>
      <c r="D126" s="56" t="s">
        <v>168</v>
      </c>
      <c r="E126" s="57" t="s">
        <v>232</v>
      </c>
      <c r="F126" s="30">
        <v>659</v>
      </c>
      <c r="G126" s="30"/>
      <c r="H126" s="30">
        <v>652</v>
      </c>
      <c r="I126" s="64">
        <f t="shared" si="5"/>
        <v>2011</v>
      </c>
      <c r="M126" s="11"/>
    </row>
    <row r="127" spans="1:13" ht="19.5" customHeight="1">
      <c r="A127" s="63" t="s">
        <v>152</v>
      </c>
      <c r="B127" s="26" t="s">
        <v>153</v>
      </c>
      <c r="C127" s="27" t="s">
        <v>17</v>
      </c>
      <c r="D127" s="56" t="s">
        <v>12</v>
      </c>
      <c r="E127" s="41"/>
      <c r="F127" s="57">
        <v>579</v>
      </c>
      <c r="G127" s="41">
        <v>677</v>
      </c>
      <c r="H127" s="41">
        <v>637</v>
      </c>
      <c r="I127" s="64">
        <f t="shared" si="5"/>
        <v>1893</v>
      </c>
      <c r="M127" s="11"/>
    </row>
    <row r="128" spans="1:13" ht="19.5" customHeight="1">
      <c r="A128" s="63" t="s">
        <v>40</v>
      </c>
      <c r="B128" s="26" t="s">
        <v>57</v>
      </c>
      <c r="C128" s="27" t="s">
        <v>17</v>
      </c>
      <c r="D128" s="56" t="s">
        <v>24</v>
      </c>
      <c r="E128" s="41"/>
      <c r="F128" s="57">
        <v>784</v>
      </c>
      <c r="G128" s="41">
        <v>819</v>
      </c>
      <c r="H128" s="41"/>
      <c r="I128" s="64">
        <f t="shared" si="5"/>
        <v>1603</v>
      </c>
      <c r="M128" s="11"/>
    </row>
    <row r="129" spans="1:13" ht="19.5" customHeight="1">
      <c r="A129" s="63" t="s">
        <v>344</v>
      </c>
      <c r="B129" s="26" t="s">
        <v>60</v>
      </c>
      <c r="C129" s="27" t="s">
        <v>19</v>
      </c>
      <c r="D129" s="56" t="s">
        <v>168</v>
      </c>
      <c r="E129" s="41"/>
      <c r="F129" s="57">
        <v>780</v>
      </c>
      <c r="G129" s="41">
        <v>791</v>
      </c>
      <c r="H129" s="41"/>
      <c r="I129" s="64">
        <f t="shared" si="5"/>
        <v>1571</v>
      </c>
      <c r="M129" s="11"/>
    </row>
    <row r="130" spans="1:13" ht="19.5" customHeight="1">
      <c r="A130" s="63" t="s">
        <v>414</v>
      </c>
      <c r="B130" s="26">
        <v>1998</v>
      </c>
      <c r="C130" s="26" t="s">
        <v>17</v>
      </c>
      <c r="D130" s="56" t="s">
        <v>412</v>
      </c>
      <c r="E130" s="117"/>
      <c r="F130" s="41"/>
      <c r="G130" s="41">
        <v>749</v>
      </c>
      <c r="H130" s="41">
        <v>778</v>
      </c>
      <c r="I130" s="64">
        <f t="shared" si="5"/>
        <v>1527</v>
      </c>
      <c r="L130" s="101"/>
      <c r="M130" s="11"/>
    </row>
    <row r="131" spans="1:13" ht="19.5" customHeight="1">
      <c r="A131" s="63" t="s">
        <v>227</v>
      </c>
      <c r="B131" s="26" t="s">
        <v>63</v>
      </c>
      <c r="C131" s="27" t="s">
        <v>19</v>
      </c>
      <c r="D131" s="56" t="s">
        <v>166</v>
      </c>
      <c r="E131" s="57" t="s">
        <v>228</v>
      </c>
      <c r="F131" s="29">
        <v>688</v>
      </c>
      <c r="G131" s="30"/>
      <c r="H131" s="30"/>
      <c r="I131" s="64">
        <f t="shared" si="5"/>
        <v>1462</v>
      </c>
      <c r="L131" s="101"/>
      <c r="M131" s="11"/>
    </row>
    <row r="132" spans="1:13" ht="19.5" customHeight="1">
      <c r="A132" s="63" t="s">
        <v>247</v>
      </c>
      <c r="B132" s="26" t="s">
        <v>60</v>
      </c>
      <c r="C132" s="27" t="s">
        <v>19</v>
      </c>
      <c r="D132" s="56" t="s">
        <v>102</v>
      </c>
      <c r="E132" s="57" t="s">
        <v>248</v>
      </c>
      <c r="F132" s="29">
        <v>445</v>
      </c>
      <c r="G132" s="30">
        <v>481</v>
      </c>
      <c r="H132" s="30"/>
      <c r="I132" s="64">
        <f t="shared" si="5"/>
        <v>1456</v>
      </c>
      <c r="L132" s="101"/>
      <c r="M132" s="11"/>
    </row>
    <row r="133" spans="1:13" ht="19.5" customHeight="1">
      <c r="A133" s="63" t="s">
        <v>345</v>
      </c>
      <c r="B133" s="26" t="s">
        <v>60</v>
      </c>
      <c r="C133" s="27" t="s">
        <v>19</v>
      </c>
      <c r="D133" s="56" t="s">
        <v>168</v>
      </c>
      <c r="E133" s="41"/>
      <c r="F133" s="57">
        <v>741</v>
      </c>
      <c r="G133" s="41"/>
      <c r="H133" s="41">
        <v>705</v>
      </c>
      <c r="I133" s="64">
        <f t="shared" si="5"/>
        <v>1446</v>
      </c>
      <c r="L133" s="101"/>
      <c r="M133" s="11"/>
    </row>
    <row r="134" spans="1:13" ht="19.5" customHeight="1">
      <c r="A134" s="63" t="s">
        <v>291</v>
      </c>
      <c r="B134" s="26">
        <v>2000</v>
      </c>
      <c r="C134" s="26" t="s">
        <v>19</v>
      </c>
      <c r="D134" s="56" t="s">
        <v>5</v>
      </c>
      <c r="E134" s="117"/>
      <c r="F134" s="41"/>
      <c r="G134" s="41">
        <v>733</v>
      </c>
      <c r="H134" s="41">
        <v>692</v>
      </c>
      <c r="I134" s="64">
        <f t="shared" si="5"/>
        <v>1425</v>
      </c>
      <c r="L134" s="101"/>
      <c r="M134" s="11"/>
    </row>
    <row r="135" spans="1:13" ht="19.5" customHeight="1">
      <c r="A135" s="63" t="s">
        <v>156</v>
      </c>
      <c r="B135" s="26" t="s">
        <v>60</v>
      </c>
      <c r="C135" s="27" t="s">
        <v>19</v>
      </c>
      <c r="D135" s="56" t="s">
        <v>61</v>
      </c>
      <c r="E135" s="57" t="s">
        <v>251</v>
      </c>
      <c r="F135" s="30">
        <v>432</v>
      </c>
      <c r="G135" s="30">
        <v>451</v>
      </c>
      <c r="H135" s="30"/>
      <c r="I135" s="64">
        <f t="shared" si="5"/>
        <v>1385</v>
      </c>
      <c r="M135" s="11"/>
    </row>
    <row r="136" spans="1:13" ht="19.5" customHeight="1">
      <c r="A136" s="63" t="s">
        <v>234</v>
      </c>
      <c r="B136" s="26" t="s">
        <v>63</v>
      </c>
      <c r="C136" s="27" t="s">
        <v>19</v>
      </c>
      <c r="D136" s="56" t="s">
        <v>168</v>
      </c>
      <c r="E136" s="57" t="s">
        <v>235</v>
      </c>
      <c r="F136" s="30">
        <v>652</v>
      </c>
      <c r="G136" s="30"/>
      <c r="H136" s="30"/>
      <c r="I136" s="64">
        <f t="shared" si="5"/>
        <v>1337</v>
      </c>
      <c r="M136" s="11"/>
    </row>
    <row r="137" spans="1:13" ht="19.5" customHeight="1">
      <c r="A137" s="63" t="s">
        <v>150</v>
      </c>
      <c r="B137" s="26" t="s">
        <v>60</v>
      </c>
      <c r="C137" s="27" t="s">
        <v>19</v>
      </c>
      <c r="D137" s="56" t="s">
        <v>7</v>
      </c>
      <c r="E137" s="57" t="s">
        <v>233</v>
      </c>
      <c r="F137" s="30">
        <v>607</v>
      </c>
      <c r="G137" s="30"/>
      <c r="H137" s="30"/>
      <c r="I137" s="64">
        <f t="shared" si="5"/>
        <v>1294</v>
      </c>
      <c r="M137" s="11"/>
    </row>
    <row r="138" spans="1:9" ht="19.5" customHeight="1">
      <c r="A138" s="63" t="s">
        <v>148</v>
      </c>
      <c r="B138" s="26" t="s">
        <v>60</v>
      </c>
      <c r="C138" s="27" t="s">
        <v>19</v>
      </c>
      <c r="D138" s="56" t="s">
        <v>61</v>
      </c>
      <c r="E138" s="57" t="s">
        <v>238</v>
      </c>
      <c r="F138" s="30">
        <v>604</v>
      </c>
      <c r="G138" s="30"/>
      <c r="H138" s="30"/>
      <c r="I138" s="64">
        <f t="shared" si="5"/>
        <v>1265</v>
      </c>
    </row>
    <row r="139" spans="1:9" ht="19.5" customHeight="1">
      <c r="A139" s="63" t="s">
        <v>256</v>
      </c>
      <c r="B139" s="26" t="s">
        <v>60</v>
      </c>
      <c r="C139" s="27" t="s">
        <v>19</v>
      </c>
      <c r="D139" s="56" t="s">
        <v>12</v>
      </c>
      <c r="E139" s="57" t="s">
        <v>257</v>
      </c>
      <c r="F139" s="30"/>
      <c r="G139" s="30">
        <v>459</v>
      </c>
      <c r="H139" s="30"/>
      <c r="I139" s="64">
        <f t="shared" si="5"/>
        <v>904</v>
      </c>
    </row>
    <row r="140" spans="1:9" ht="18.75" customHeight="1">
      <c r="A140" s="63" t="s">
        <v>357</v>
      </c>
      <c r="B140" s="26" t="s">
        <v>60</v>
      </c>
      <c r="C140" s="27" t="s">
        <v>19</v>
      </c>
      <c r="D140" s="56" t="s">
        <v>168</v>
      </c>
      <c r="E140" s="41"/>
      <c r="F140" s="57">
        <v>440</v>
      </c>
      <c r="G140" s="41"/>
      <c r="H140" s="41">
        <v>421</v>
      </c>
      <c r="I140" s="64">
        <f t="shared" si="5"/>
        <v>861</v>
      </c>
    </row>
    <row r="141" spans="1:9" ht="18.75" customHeight="1">
      <c r="A141" s="63" t="s">
        <v>341</v>
      </c>
      <c r="B141" s="26" t="s">
        <v>153</v>
      </c>
      <c r="C141" s="27" t="s">
        <v>17</v>
      </c>
      <c r="D141" s="56" t="s">
        <v>18</v>
      </c>
      <c r="E141" s="41"/>
      <c r="F141" s="57">
        <v>847</v>
      </c>
      <c r="G141" s="41"/>
      <c r="H141" s="41"/>
      <c r="I141" s="64">
        <f t="shared" si="5"/>
        <v>847</v>
      </c>
    </row>
    <row r="142" spans="1:9" ht="18.75" customHeight="1">
      <c r="A142" s="63" t="s">
        <v>22</v>
      </c>
      <c r="B142" s="26" t="s">
        <v>53</v>
      </c>
      <c r="C142" s="27" t="s">
        <v>16</v>
      </c>
      <c r="D142" s="56" t="s">
        <v>23</v>
      </c>
      <c r="E142" s="57" t="s">
        <v>224</v>
      </c>
      <c r="F142" s="29"/>
      <c r="G142" s="30"/>
      <c r="H142" s="30"/>
      <c r="I142" s="64">
        <f t="shared" si="5"/>
        <v>823</v>
      </c>
    </row>
    <row r="143" spans="1:9" ht="18.75" customHeight="1">
      <c r="A143" s="63" t="s">
        <v>343</v>
      </c>
      <c r="B143" s="26" t="s">
        <v>57</v>
      </c>
      <c r="C143" s="27" t="s">
        <v>17</v>
      </c>
      <c r="D143" s="56" t="s">
        <v>7</v>
      </c>
      <c r="E143" s="41"/>
      <c r="F143" s="57">
        <v>797</v>
      </c>
      <c r="G143" s="41"/>
      <c r="H143" s="41"/>
      <c r="I143" s="64">
        <f t="shared" si="5"/>
        <v>797</v>
      </c>
    </row>
    <row r="144" spans="1:9" ht="18.75" customHeight="1">
      <c r="A144" s="63" t="s">
        <v>225</v>
      </c>
      <c r="B144" s="26" t="s">
        <v>60</v>
      </c>
      <c r="C144" s="27" t="s">
        <v>19</v>
      </c>
      <c r="D144" s="56" t="s">
        <v>28</v>
      </c>
      <c r="E144" s="57" t="s">
        <v>226</v>
      </c>
      <c r="F144" s="30"/>
      <c r="G144" s="30"/>
      <c r="H144" s="30"/>
      <c r="I144" s="64">
        <f t="shared" si="5"/>
        <v>785</v>
      </c>
    </row>
    <row r="145" spans="1:9" ht="18.75" customHeight="1">
      <c r="A145" s="63" t="s">
        <v>381</v>
      </c>
      <c r="B145" s="26">
        <v>1995</v>
      </c>
      <c r="C145" s="26" t="s">
        <v>16</v>
      </c>
      <c r="D145" s="56" t="s">
        <v>5</v>
      </c>
      <c r="E145" s="117"/>
      <c r="F145" s="41"/>
      <c r="G145" s="41">
        <v>764</v>
      </c>
      <c r="H145" s="41"/>
      <c r="I145" s="64">
        <f t="shared" si="5"/>
        <v>764</v>
      </c>
    </row>
    <row r="146" spans="1:9" ht="18.75" customHeight="1">
      <c r="A146" s="63" t="s">
        <v>346</v>
      </c>
      <c r="B146" s="26" t="s">
        <v>60</v>
      </c>
      <c r="C146" s="27" t="s">
        <v>19</v>
      </c>
      <c r="D146" s="56" t="s">
        <v>49</v>
      </c>
      <c r="E146" s="41"/>
      <c r="F146" s="57">
        <v>733</v>
      </c>
      <c r="G146" s="41"/>
      <c r="H146" s="41"/>
      <c r="I146" s="64">
        <f t="shared" si="5"/>
        <v>733</v>
      </c>
    </row>
    <row r="147" spans="1:9" ht="18.75" customHeight="1">
      <c r="A147" s="63" t="s">
        <v>347</v>
      </c>
      <c r="B147" s="26" t="s">
        <v>63</v>
      </c>
      <c r="C147" s="27" t="s">
        <v>19</v>
      </c>
      <c r="D147" s="56" t="s">
        <v>20</v>
      </c>
      <c r="E147" s="41"/>
      <c r="F147" s="57">
        <v>720</v>
      </c>
      <c r="G147" s="41"/>
      <c r="H147" s="41"/>
      <c r="I147" s="64">
        <f t="shared" si="5"/>
        <v>720</v>
      </c>
    </row>
    <row r="148" spans="1:9" ht="18.75" customHeight="1">
      <c r="A148" s="63" t="s">
        <v>413</v>
      </c>
      <c r="B148" s="26">
        <v>1989</v>
      </c>
      <c r="C148" s="26" t="s">
        <v>16</v>
      </c>
      <c r="D148" s="56" t="s">
        <v>5</v>
      </c>
      <c r="E148" s="117"/>
      <c r="F148" s="41"/>
      <c r="G148" s="41">
        <v>688</v>
      </c>
      <c r="H148" s="41"/>
      <c r="I148" s="64">
        <f t="shared" si="5"/>
        <v>688</v>
      </c>
    </row>
    <row r="149" spans="1:13" ht="18.75" customHeight="1">
      <c r="A149" s="63" t="s">
        <v>167</v>
      </c>
      <c r="B149" s="26">
        <v>2000</v>
      </c>
      <c r="C149" s="26" t="s">
        <v>19</v>
      </c>
      <c r="D149" s="56" t="s">
        <v>168</v>
      </c>
      <c r="E149" s="117"/>
      <c r="F149" s="41"/>
      <c r="G149" s="41">
        <v>676</v>
      </c>
      <c r="H149" s="41"/>
      <c r="I149" s="64">
        <f t="shared" si="5"/>
        <v>676</v>
      </c>
      <c r="L149" s="101"/>
      <c r="M149" s="101"/>
    </row>
    <row r="150" spans="1:13" ht="18.75" customHeight="1">
      <c r="A150" s="63" t="s">
        <v>349</v>
      </c>
      <c r="B150" s="26" t="s">
        <v>60</v>
      </c>
      <c r="C150" s="27" t="s">
        <v>19</v>
      </c>
      <c r="D150" s="56" t="s">
        <v>321</v>
      </c>
      <c r="E150" s="41"/>
      <c r="F150" s="57">
        <v>674</v>
      </c>
      <c r="G150" s="41"/>
      <c r="H150" s="41"/>
      <c r="I150" s="64">
        <f t="shared" si="5"/>
        <v>674</v>
      </c>
      <c r="L150" s="101"/>
      <c r="M150" s="101"/>
    </row>
    <row r="151" spans="1:13" ht="18.75" customHeight="1">
      <c r="A151" s="63" t="s">
        <v>236</v>
      </c>
      <c r="B151" s="26" t="s">
        <v>51</v>
      </c>
      <c r="C151" s="27" t="s">
        <v>17</v>
      </c>
      <c r="D151" s="56" t="s">
        <v>166</v>
      </c>
      <c r="E151" s="57" t="s">
        <v>237</v>
      </c>
      <c r="F151" s="29"/>
      <c r="G151" s="30"/>
      <c r="H151" s="30"/>
      <c r="I151" s="64">
        <f t="shared" si="5"/>
        <v>666</v>
      </c>
      <c r="L151" s="101"/>
      <c r="M151" s="101"/>
    </row>
    <row r="152" spans="1:13" ht="18.75" customHeight="1">
      <c r="A152" s="63" t="s">
        <v>350</v>
      </c>
      <c r="B152" s="26" t="s">
        <v>60</v>
      </c>
      <c r="C152" s="27" t="s">
        <v>19</v>
      </c>
      <c r="D152" s="56" t="s">
        <v>49</v>
      </c>
      <c r="E152" s="41"/>
      <c r="F152" s="57">
        <v>663</v>
      </c>
      <c r="G152" s="41"/>
      <c r="H152" s="41"/>
      <c r="I152" s="64">
        <f t="shared" si="5"/>
        <v>663</v>
      </c>
      <c r="L152" s="101"/>
      <c r="M152" s="101"/>
    </row>
    <row r="153" spans="1:9" ht="18.75" customHeight="1">
      <c r="A153" s="63" t="s">
        <v>351</v>
      </c>
      <c r="B153" s="26" t="s">
        <v>53</v>
      </c>
      <c r="C153" s="27" t="s">
        <v>16</v>
      </c>
      <c r="D153" s="56" t="s">
        <v>7</v>
      </c>
      <c r="E153" s="41"/>
      <c r="F153" s="57">
        <v>629</v>
      </c>
      <c r="G153" s="41"/>
      <c r="H153" s="41"/>
      <c r="I153" s="64">
        <f t="shared" si="5"/>
        <v>629</v>
      </c>
    </row>
    <row r="154" spans="1:9" ht="18.75" customHeight="1">
      <c r="A154" s="63" t="s">
        <v>352</v>
      </c>
      <c r="B154" s="26" t="s">
        <v>153</v>
      </c>
      <c r="C154" s="27" t="s">
        <v>17</v>
      </c>
      <c r="D154" s="56" t="s">
        <v>61</v>
      </c>
      <c r="E154" s="41"/>
      <c r="F154" s="57">
        <v>614</v>
      </c>
      <c r="G154" s="41"/>
      <c r="H154" s="41"/>
      <c r="I154" s="64">
        <f t="shared" si="5"/>
        <v>614</v>
      </c>
    </row>
    <row r="155" spans="1:9" ht="18.75" customHeight="1">
      <c r="A155" s="63" t="s">
        <v>239</v>
      </c>
      <c r="B155" s="26" t="s">
        <v>240</v>
      </c>
      <c r="C155" s="27" t="s">
        <v>16</v>
      </c>
      <c r="D155" s="56" t="s">
        <v>166</v>
      </c>
      <c r="E155" s="57" t="s">
        <v>85</v>
      </c>
      <c r="F155" s="30"/>
      <c r="G155" s="30"/>
      <c r="H155" s="30"/>
      <c r="I155" s="64">
        <f t="shared" si="5"/>
        <v>609</v>
      </c>
    </row>
    <row r="156" spans="1:9" ht="18.75" customHeight="1">
      <c r="A156" s="63" t="s">
        <v>241</v>
      </c>
      <c r="B156" s="26" t="s">
        <v>242</v>
      </c>
      <c r="C156" s="27" t="s">
        <v>243</v>
      </c>
      <c r="D156" s="56" t="s">
        <v>18</v>
      </c>
      <c r="E156" s="57" t="s">
        <v>244</v>
      </c>
      <c r="F156" s="30"/>
      <c r="G156" s="30"/>
      <c r="H156" s="30"/>
      <c r="I156" s="64">
        <f t="shared" si="5"/>
        <v>593</v>
      </c>
    </row>
    <row r="157" spans="1:9" ht="18.75" customHeight="1">
      <c r="A157" s="63" t="s">
        <v>245</v>
      </c>
      <c r="B157" s="26" t="s">
        <v>63</v>
      </c>
      <c r="C157" s="27" t="s">
        <v>19</v>
      </c>
      <c r="D157" s="56" t="s">
        <v>168</v>
      </c>
      <c r="E157" s="57" t="s">
        <v>246</v>
      </c>
      <c r="F157" s="29"/>
      <c r="G157" s="30"/>
      <c r="H157" s="30"/>
      <c r="I157" s="64">
        <f t="shared" si="5"/>
        <v>592</v>
      </c>
    </row>
    <row r="158" spans="1:9" ht="18.75" customHeight="1">
      <c r="A158" s="63" t="s">
        <v>353</v>
      </c>
      <c r="B158" s="26" t="s">
        <v>63</v>
      </c>
      <c r="C158" s="27" t="s">
        <v>19</v>
      </c>
      <c r="D158" s="56" t="s">
        <v>7</v>
      </c>
      <c r="E158" s="41"/>
      <c r="F158" s="57">
        <v>566</v>
      </c>
      <c r="G158" s="41"/>
      <c r="H158" s="41"/>
      <c r="I158" s="64">
        <f t="shared" si="5"/>
        <v>566</v>
      </c>
    </row>
    <row r="159" spans="1:9" ht="18.75" customHeight="1">
      <c r="A159" s="63" t="s">
        <v>354</v>
      </c>
      <c r="B159" s="26" t="s">
        <v>130</v>
      </c>
      <c r="C159" s="27" t="s">
        <v>44</v>
      </c>
      <c r="D159" s="56" t="s">
        <v>119</v>
      </c>
      <c r="E159" s="41"/>
      <c r="F159" s="57">
        <v>524</v>
      </c>
      <c r="G159" s="41"/>
      <c r="H159" s="41"/>
      <c r="I159" s="64">
        <f t="shared" si="5"/>
        <v>524</v>
      </c>
    </row>
    <row r="160" spans="1:9" ht="18.75" customHeight="1">
      <c r="A160" s="63" t="s">
        <v>249</v>
      </c>
      <c r="B160" s="26" t="s">
        <v>153</v>
      </c>
      <c r="C160" s="27" t="s">
        <v>17</v>
      </c>
      <c r="D160" s="56" t="s">
        <v>166</v>
      </c>
      <c r="E160" s="57" t="s">
        <v>250</v>
      </c>
      <c r="F160" s="30"/>
      <c r="G160" s="30"/>
      <c r="H160" s="30"/>
      <c r="I160" s="64">
        <f t="shared" si="5"/>
        <v>522</v>
      </c>
    </row>
    <row r="161" spans="1:9" ht="18.75" customHeight="1">
      <c r="A161" s="63" t="s">
        <v>355</v>
      </c>
      <c r="B161" s="26" t="s">
        <v>57</v>
      </c>
      <c r="C161" s="27" t="s">
        <v>17</v>
      </c>
      <c r="D161" s="56" t="s">
        <v>168</v>
      </c>
      <c r="E161" s="41"/>
      <c r="F161" s="57">
        <v>486</v>
      </c>
      <c r="G161" s="41"/>
      <c r="H161" s="41"/>
      <c r="I161" s="64">
        <f t="shared" si="5"/>
        <v>486</v>
      </c>
    </row>
    <row r="162" spans="1:9" ht="18.75" customHeight="1">
      <c r="A162" s="109" t="s">
        <v>252</v>
      </c>
      <c r="B162" s="110" t="s">
        <v>253</v>
      </c>
      <c r="C162" s="111" t="s">
        <v>254</v>
      </c>
      <c r="D162" s="112" t="s">
        <v>27</v>
      </c>
      <c r="E162" s="113" t="s">
        <v>255</v>
      </c>
      <c r="F162" s="116"/>
      <c r="G162" s="116"/>
      <c r="H162" s="116"/>
      <c r="I162" s="28">
        <f t="shared" si="5"/>
        <v>486</v>
      </c>
    </row>
    <row r="163" spans="1:9" ht="18.75" customHeight="1">
      <c r="A163" s="63" t="s">
        <v>356</v>
      </c>
      <c r="B163" s="26" t="s">
        <v>63</v>
      </c>
      <c r="C163" s="27" t="s">
        <v>19</v>
      </c>
      <c r="D163" s="56" t="s">
        <v>168</v>
      </c>
      <c r="E163" s="41"/>
      <c r="F163" s="57">
        <v>483</v>
      </c>
      <c r="G163" s="41"/>
      <c r="H163" s="41"/>
      <c r="I163" s="28">
        <f t="shared" si="5"/>
        <v>483</v>
      </c>
    </row>
    <row r="164" spans="1:9" ht="18.75" customHeight="1">
      <c r="A164" s="63" t="s">
        <v>358</v>
      </c>
      <c r="B164" s="26" t="s">
        <v>153</v>
      </c>
      <c r="C164" s="27" t="s">
        <v>17</v>
      </c>
      <c r="D164" s="56" t="s">
        <v>168</v>
      </c>
      <c r="E164" s="41"/>
      <c r="F164" s="57">
        <v>406</v>
      </c>
      <c r="G164" s="41"/>
      <c r="H164" s="41"/>
      <c r="I164" s="28">
        <f t="shared" si="5"/>
        <v>406</v>
      </c>
    </row>
    <row r="165" spans="1:9" ht="18.75" customHeight="1">
      <c r="A165" s="63" t="s">
        <v>258</v>
      </c>
      <c r="B165" s="26" t="s">
        <v>63</v>
      </c>
      <c r="C165" s="27" t="s">
        <v>19</v>
      </c>
      <c r="D165" s="56" t="s">
        <v>166</v>
      </c>
      <c r="E165" s="57" t="s">
        <v>259</v>
      </c>
      <c r="F165" s="30"/>
      <c r="G165" s="30"/>
      <c r="H165" s="30"/>
      <c r="I165" s="28">
        <f t="shared" si="5"/>
        <v>356</v>
      </c>
    </row>
    <row r="166" spans="1:9" ht="18.75" customHeight="1">
      <c r="A166" s="63" t="s">
        <v>359</v>
      </c>
      <c r="B166" s="26" t="s">
        <v>137</v>
      </c>
      <c r="C166" s="27" t="s">
        <v>360</v>
      </c>
      <c r="D166" s="56" t="s">
        <v>168</v>
      </c>
      <c r="E166" s="41"/>
      <c r="F166" s="57">
        <v>326</v>
      </c>
      <c r="G166" s="41"/>
      <c r="H166" s="41"/>
      <c r="I166" s="28">
        <f t="shared" si="5"/>
        <v>326</v>
      </c>
    </row>
    <row r="167" spans="1:9" ht="18.75" customHeight="1" thickBot="1">
      <c r="A167" s="65" t="s">
        <v>361</v>
      </c>
      <c r="B167" s="66" t="s">
        <v>362</v>
      </c>
      <c r="C167" s="67" t="s">
        <v>243</v>
      </c>
      <c r="D167" s="68" t="s">
        <v>119</v>
      </c>
      <c r="E167" s="50"/>
      <c r="F167" s="69">
        <v>269</v>
      </c>
      <c r="G167" s="50"/>
      <c r="H167" s="50"/>
      <c r="I167" s="70">
        <f t="shared" si="5"/>
        <v>269</v>
      </c>
    </row>
    <row r="170" spans="2:7" ht="18.75" customHeight="1">
      <c r="B170" s="1"/>
      <c r="C170" s="1"/>
      <c r="E170" s="1"/>
      <c r="F170" s="1"/>
      <c r="G170" s="1"/>
    </row>
    <row r="171" spans="2:7" ht="18.75" customHeight="1">
      <c r="B171" s="1"/>
      <c r="C171" s="1"/>
      <c r="E171" s="1"/>
      <c r="F171" s="1"/>
      <c r="G171" s="1"/>
    </row>
    <row r="172" spans="2:7" ht="18.75" customHeight="1">
      <c r="B172" s="1"/>
      <c r="C172" s="1"/>
      <c r="E172" s="1"/>
      <c r="F172" s="1"/>
      <c r="G172" s="1"/>
    </row>
    <row r="173" spans="2:7" ht="18.75" customHeight="1">
      <c r="B173" s="1"/>
      <c r="C173" s="1"/>
      <c r="E173" s="1"/>
      <c r="F173" s="1"/>
      <c r="G173" s="1"/>
    </row>
    <row r="174" spans="2:7" ht="18.75" customHeight="1">
      <c r="B174" s="1"/>
      <c r="C174" s="1"/>
      <c r="E174" s="1"/>
      <c r="F174" s="1"/>
      <c r="G174" s="1"/>
    </row>
    <row r="175" spans="2:7" ht="18.75" customHeight="1">
      <c r="B175" s="1"/>
      <c r="C175" s="1"/>
      <c r="E175" s="1"/>
      <c r="F175" s="1"/>
      <c r="G175" s="1"/>
    </row>
    <row r="176" spans="2:7" ht="18.75" customHeight="1">
      <c r="B176" s="1"/>
      <c r="C176" s="1"/>
      <c r="E176" s="1"/>
      <c r="F176" s="1"/>
      <c r="G176" s="1"/>
    </row>
    <row r="177" spans="2:7" ht="18.75" customHeight="1">
      <c r="B177" s="1"/>
      <c r="C177" s="1"/>
      <c r="E177" s="1"/>
      <c r="F177" s="1"/>
      <c r="G177" s="1"/>
    </row>
    <row r="178" spans="2:7" ht="18.75" customHeight="1">
      <c r="B178" s="1"/>
      <c r="C178" s="1"/>
      <c r="E178" s="1"/>
      <c r="F178" s="1"/>
      <c r="G178" s="1"/>
    </row>
    <row r="179" spans="2:7" ht="18.75" customHeight="1">
      <c r="B179" s="1"/>
      <c r="C179" s="1"/>
      <c r="E179" s="1"/>
      <c r="F179" s="1"/>
      <c r="G179" s="1"/>
    </row>
    <row r="180" spans="2:7" ht="18.75" customHeight="1">
      <c r="B180" s="1"/>
      <c r="C180" s="1"/>
      <c r="E180" s="1"/>
      <c r="F180" s="1"/>
      <c r="G180" s="1"/>
    </row>
    <row r="181" spans="2:7" ht="18.75" customHeight="1">
      <c r="B181" s="1"/>
      <c r="C181" s="1"/>
      <c r="E181" s="1"/>
      <c r="F181" s="1"/>
      <c r="G181" s="1"/>
    </row>
  </sheetData>
  <sheetProtection/>
  <autoFilter ref="E8:I115"/>
  <mergeCells count="7">
    <mergeCell ref="A118:D119"/>
    <mergeCell ref="A1:E1"/>
    <mergeCell ref="A3:E3"/>
    <mergeCell ref="A6:D6"/>
    <mergeCell ref="A4:D4"/>
    <mergeCell ref="A5:D5"/>
    <mergeCell ref="A7:D8"/>
  </mergeCells>
  <printOptions/>
  <pageMargins left="0.7" right="0.7" top="0.75" bottom="0.75" header="0.3" footer="0.3"/>
  <pageSetup horizontalDpi="600" verticalDpi="600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showGridLines="0" zoomScalePageLayoutView="0" workbookViewId="0" topLeftCell="A16">
      <selection activeCell="A101" sqref="A101:I143"/>
    </sheetView>
  </sheetViews>
  <sheetFormatPr defaultColWidth="8.8515625" defaultRowHeight="15.75" customHeight="1"/>
  <cols>
    <col min="1" max="1" width="27.140625" style="1" customWidth="1"/>
    <col min="2" max="2" width="10.7109375" style="11" customWidth="1"/>
    <col min="3" max="3" width="9.140625" style="11" customWidth="1"/>
    <col min="4" max="4" width="39.7109375" style="1" customWidth="1"/>
    <col min="5" max="5" width="13.57421875" style="11" customWidth="1"/>
    <col min="6" max="6" width="19.57421875" style="11" customWidth="1"/>
    <col min="7" max="7" width="12.57421875" style="11" customWidth="1"/>
    <col min="8" max="8" width="13.00390625" style="11" customWidth="1"/>
    <col min="9" max="9" width="10.140625" style="11" customWidth="1"/>
    <col min="10" max="10" width="8.8515625" style="1" customWidth="1"/>
    <col min="11" max="11" width="31.7109375" style="1" customWidth="1"/>
    <col min="12" max="12" width="37.140625" style="1" customWidth="1"/>
    <col min="13" max="16384" width="8.8515625" style="1" customWidth="1"/>
  </cols>
  <sheetData>
    <row r="1" spans="1:9" ht="18" customHeight="1">
      <c r="A1" s="189" t="s">
        <v>47</v>
      </c>
      <c r="B1" s="190"/>
      <c r="C1" s="190"/>
      <c r="D1" s="190"/>
      <c r="E1" s="190"/>
      <c r="F1" s="2"/>
      <c r="G1" s="2"/>
      <c r="H1" s="2"/>
      <c r="I1" s="3"/>
    </row>
    <row r="2" spans="1:9" ht="13.5" customHeight="1">
      <c r="A2" s="4"/>
      <c r="B2" s="10"/>
      <c r="C2" s="10"/>
      <c r="D2" s="5"/>
      <c r="E2" s="6"/>
      <c r="F2" s="6"/>
      <c r="G2" s="6"/>
      <c r="H2" s="6"/>
      <c r="I2" s="7"/>
    </row>
    <row r="3" spans="1:9" ht="18" customHeight="1">
      <c r="A3" s="191" t="s">
        <v>25</v>
      </c>
      <c r="B3" s="192"/>
      <c r="C3" s="192"/>
      <c r="D3" s="192"/>
      <c r="E3" s="192"/>
      <c r="F3" s="8"/>
      <c r="G3" s="8"/>
      <c r="H3" s="8"/>
      <c r="I3" s="9"/>
    </row>
    <row r="4" spans="1:9" ht="13.5" customHeight="1">
      <c r="A4" s="4"/>
      <c r="B4" s="10"/>
      <c r="C4" s="10"/>
      <c r="D4" s="5"/>
      <c r="E4" s="10"/>
      <c r="F4" s="10"/>
      <c r="G4" s="10"/>
      <c r="H4" s="10"/>
      <c r="I4" s="12"/>
    </row>
    <row r="5" spans="1:9" ht="15" customHeight="1" thickBot="1">
      <c r="A5" s="4"/>
      <c r="B5" s="10"/>
      <c r="C5" s="10"/>
      <c r="D5" s="5"/>
      <c r="E5" s="10"/>
      <c r="F5" s="10"/>
      <c r="G5" s="10"/>
      <c r="H5" s="10"/>
      <c r="I5" s="12"/>
    </row>
    <row r="6" spans="1:9" ht="39.75" customHeight="1" thickBot="1">
      <c r="A6" s="194" t="s">
        <v>1</v>
      </c>
      <c r="B6" s="195"/>
      <c r="C6" s="195"/>
      <c r="D6" s="196"/>
      <c r="E6" s="17" t="s">
        <v>143</v>
      </c>
      <c r="F6" s="18" t="s">
        <v>401</v>
      </c>
      <c r="G6" s="20" t="s">
        <v>421</v>
      </c>
      <c r="H6" s="146" t="s">
        <v>454</v>
      </c>
      <c r="I6" s="21" t="s">
        <v>2</v>
      </c>
    </row>
    <row r="7" spans="1:9" ht="18" customHeight="1" thickBot="1">
      <c r="A7" s="197"/>
      <c r="B7" s="198"/>
      <c r="C7" s="198"/>
      <c r="D7" s="199"/>
      <c r="E7" s="19" t="s">
        <v>3</v>
      </c>
      <c r="F7" s="15" t="s">
        <v>3</v>
      </c>
      <c r="G7" s="15" t="s">
        <v>3</v>
      </c>
      <c r="H7" s="15" t="s">
        <v>3</v>
      </c>
      <c r="I7" s="28" t="s">
        <v>3</v>
      </c>
    </row>
    <row r="8" spans="1:9" ht="16.5" customHeight="1">
      <c r="A8" s="58" t="s">
        <v>65</v>
      </c>
      <c r="B8" s="59" t="s">
        <v>63</v>
      </c>
      <c r="C8" s="60" t="s">
        <v>26</v>
      </c>
      <c r="D8" s="61" t="s">
        <v>9</v>
      </c>
      <c r="E8" s="62" t="s">
        <v>66</v>
      </c>
      <c r="F8" s="91">
        <v>717</v>
      </c>
      <c r="G8" s="35">
        <v>740</v>
      </c>
      <c r="H8" s="46">
        <v>692</v>
      </c>
      <c r="I8" s="23">
        <f aca="true" t="shared" si="0" ref="I8:I49">E8+F8+G8+H8</f>
        <v>2866</v>
      </c>
    </row>
    <row r="9" spans="1:9" ht="16.5" customHeight="1">
      <c r="A9" s="63" t="s">
        <v>43</v>
      </c>
      <c r="B9" s="26" t="s">
        <v>51</v>
      </c>
      <c r="C9" s="27" t="s">
        <v>6</v>
      </c>
      <c r="D9" s="56" t="s">
        <v>27</v>
      </c>
      <c r="E9" s="57" t="s">
        <v>52</v>
      </c>
      <c r="F9" s="93">
        <v>826</v>
      </c>
      <c r="G9" s="30"/>
      <c r="H9" s="31">
        <v>902</v>
      </c>
      <c r="I9" s="32">
        <f t="shared" si="0"/>
        <v>2571</v>
      </c>
    </row>
    <row r="10" spans="1:9" ht="16.5" customHeight="1">
      <c r="A10" s="63" t="s">
        <v>98</v>
      </c>
      <c r="B10" s="26" t="s">
        <v>57</v>
      </c>
      <c r="C10" s="27" t="s">
        <v>6</v>
      </c>
      <c r="D10" s="56" t="s">
        <v>20</v>
      </c>
      <c r="E10" s="57" t="s">
        <v>99</v>
      </c>
      <c r="F10" s="92">
        <v>606</v>
      </c>
      <c r="G10" s="30">
        <v>627</v>
      </c>
      <c r="H10" s="31">
        <v>567</v>
      </c>
      <c r="I10" s="32">
        <f t="shared" si="0"/>
        <v>2372</v>
      </c>
    </row>
    <row r="11" spans="1:9" ht="16.5" customHeight="1">
      <c r="A11" s="63" t="s">
        <v>391</v>
      </c>
      <c r="B11" s="26">
        <v>1997</v>
      </c>
      <c r="C11" s="26" t="s">
        <v>6</v>
      </c>
      <c r="D11" s="56" t="s">
        <v>261</v>
      </c>
      <c r="E11" s="94"/>
      <c r="F11" s="57">
        <v>725</v>
      </c>
      <c r="G11" s="30">
        <v>788</v>
      </c>
      <c r="H11" s="31">
        <v>783</v>
      </c>
      <c r="I11" s="32">
        <f t="shared" si="0"/>
        <v>2296</v>
      </c>
    </row>
    <row r="12" spans="1:9" ht="16.5" customHeight="1">
      <c r="A12" s="63" t="s">
        <v>32</v>
      </c>
      <c r="B12" s="26" t="s">
        <v>63</v>
      </c>
      <c r="C12" s="27" t="s">
        <v>26</v>
      </c>
      <c r="D12" s="56" t="s">
        <v>10</v>
      </c>
      <c r="E12" s="57" t="s">
        <v>64</v>
      </c>
      <c r="F12" s="92">
        <v>714</v>
      </c>
      <c r="G12" s="30">
        <v>695</v>
      </c>
      <c r="H12" s="31"/>
      <c r="I12" s="32">
        <f t="shared" si="0"/>
        <v>2140</v>
      </c>
    </row>
    <row r="13" spans="1:9" ht="16.5" customHeight="1">
      <c r="A13" s="63" t="s">
        <v>59</v>
      </c>
      <c r="B13" s="26" t="s">
        <v>60</v>
      </c>
      <c r="C13" s="27" t="s">
        <v>26</v>
      </c>
      <c r="D13" s="56" t="s">
        <v>61</v>
      </c>
      <c r="E13" s="57" t="s">
        <v>62</v>
      </c>
      <c r="F13" s="92"/>
      <c r="G13" s="30">
        <v>660</v>
      </c>
      <c r="H13" s="31">
        <v>741</v>
      </c>
      <c r="I13" s="32">
        <f t="shared" si="0"/>
        <v>2133</v>
      </c>
    </row>
    <row r="14" spans="1:9" ht="16.5" customHeight="1">
      <c r="A14" s="63" t="s">
        <v>395</v>
      </c>
      <c r="B14" s="26">
        <v>1995</v>
      </c>
      <c r="C14" s="26" t="s">
        <v>4</v>
      </c>
      <c r="D14" s="56" t="s">
        <v>5</v>
      </c>
      <c r="E14" s="94"/>
      <c r="F14" s="57">
        <v>605</v>
      </c>
      <c r="G14" s="30">
        <v>631</v>
      </c>
      <c r="H14" s="31">
        <v>595</v>
      </c>
      <c r="I14" s="32">
        <f t="shared" si="0"/>
        <v>1831</v>
      </c>
    </row>
    <row r="15" spans="1:9" ht="16.5" customHeight="1">
      <c r="A15" s="63" t="s">
        <v>100</v>
      </c>
      <c r="B15" s="26" t="s">
        <v>101</v>
      </c>
      <c r="C15" s="27" t="s">
        <v>4</v>
      </c>
      <c r="D15" s="56" t="s">
        <v>102</v>
      </c>
      <c r="E15" s="57" t="s">
        <v>103</v>
      </c>
      <c r="F15" s="92">
        <v>621</v>
      </c>
      <c r="G15" s="30">
        <v>626</v>
      </c>
      <c r="H15" s="31"/>
      <c r="I15" s="32">
        <f t="shared" si="0"/>
        <v>1814</v>
      </c>
    </row>
    <row r="16" spans="1:9" ht="16.5" customHeight="1">
      <c r="A16" s="63" t="s">
        <v>46</v>
      </c>
      <c r="B16" s="26" t="s">
        <v>106</v>
      </c>
      <c r="C16" s="27" t="s">
        <v>4</v>
      </c>
      <c r="D16" s="56" t="s">
        <v>12</v>
      </c>
      <c r="E16" s="57" t="s">
        <v>107</v>
      </c>
      <c r="F16" s="92">
        <v>528</v>
      </c>
      <c r="G16" s="30">
        <v>547</v>
      </c>
      <c r="H16" s="31"/>
      <c r="I16" s="32">
        <f t="shared" si="0"/>
        <v>1615</v>
      </c>
    </row>
    <row r="17" spans="1:9" ht="16.5" customHeight="1">
      <c r="A17" s="63" t="s">
        <v>180</v>
      </c>
      <c r="B17" s="26">
        <v>1999</v>
      </c>
      <c r="C17" s="26" t="s">
        <v>26</v>
      </c>
      <c r="D17" s="56" t="s">
        <v>7</v>
      </c>
      <c r="E17" s="94"/>
      <c r="F17" s="57">
        <v>804</v>
      </c>
      <c r="G17" s="30">
        <v>803</v>
      </c>
      <c r="H17" s="31"/>
      <c r="I17" s="32">
        <f t="shared" si="0"/>
        <v>1607</v>
      </c>
    </row>
    <row r="18" spans="1:9" ht="16.5" customHeight="1">
      <c r="A18" s="63" t="s">
        <v>323</v>
      </c>
      <c r="B18" s="26">
        <v>1987</v>
      </c>
      <c r="C18" s="26" t="s">
        <v>4</v>
      </c>
      <c r="D18" s="56" t="s">
        <v>5</v>
      </c>
      <c r="E18" s="94"/>
      <c r="F18" s="57">
        <v>523</v>
      </c>
      <c r="G18" s="30">
        <v>539</v>
      </c>
      <c r="H18" s="31">
        <v>535</v>
      </c>
      <c r="I18" s="32">
        <f t="shared" si="0"/>
        <v>1597</v>
      </c>
    </row>
    <row r="19" spans="1:9" ht="16.5" customHeight="1">
      <c r="A19" s="63" t="s">
        <v>299</v>
      </c>
      <c r="B19" s="26">
        <v>2000</v>
      </c>
      <c r="C19" s="26" t="s">
        <v>26</v>
      </c>
      <c r="D19" s="56" t="s">
        <v>261</v>
      </c>
      <c r="E19" s="94"/>
      <c r="F19" s="57">
        <v>776</v>
      </c>
      <c r="G19" s="30"/>
      <c r="H19" s="31">
        <v>805</v>
      </c>
      <c r="I19" s="32">
        <f t="shared" si="0"/>
        <v>1581</v>
      </c>
    </row>
    <row r="20" spans="1:9" ht="16.5" customHeight="1">
      <c r="A20" s="63" t="s">
        <v>301</v>
      </c>
      <c r="B20" s="26">
        <v>2000</v>
      </c>
      <c r="C20" s="26" t="s">
        <v>26</v>
      </c>
      <c r="D20" s="56" t="s">
        <v>261</v>
      </c>
      <c r="E20" s="94"/>
      <c r="F20" s="57">
        <v>781</v>
      </c>
      <c r="G20" s="30">
        <v>778</v>
      </c>
      <c r="H20" s="31"/>
      <c r="I20" s="32">
        <f t="shared" si="0"/>
        <v>1559</v>
      </c>
    </row>
    <row r="21" spans="1:9" ht="16.5" customHeight="1">
      <c r="A21" s="63" t="s">
        <v>8</v>
      </c>
      <c r="B21" s="26" t="s">
        <v>53</v>
      </c>
      <c r="C21" s="27" t="s">
        <v>4</v>
      </c>
      <c r="D21" s="56" t="s">
        <v>9</v>
      </c>
      <c r="E21" s="57" t="s">
        <v>55</v>
      </c>
      <c r="F21" s="92"/>
      <c r="G21" s="30">
        <v>804</v>
      </c>
      <c r="H21" s="31"/>
      <c r="I21" s="32">
        <f t="shared" si="0"/>
        <v>1551</v>
      </c>
    </row>
    <row r="22" spans="1:9" ht="16.5" customHeight="1">
      <c r="A22" s="63" t="s">
        <v>11</v>
      </c>
      <c r="B22" s="26" t="s">
        <v>53</v>
      </c>
      <c r="C22" s="27" t="s">
        <v>4</v>
      </c>
      <c r="D22" s="56" t="s">
        <v>12</v>
      </c>
      <c r="E22" s="57" t="s">
        <v>54</v>
      </c>
      <c r="F22" s="92"/>
      <c r="G22" s="30">
        <v>731</v>
      </c>
      <c r="H22" s="31"/>
      <c r="I22" s="32">
        <f t="shared" si="0"/>
        <v>1502</v>
      </c>
    </row>
    <row r="23" spans="1:9" ht="16.5" customHeight="1">
      <c r="A23" s="63" t="s">
        <v>56</v>
      </c>
      <c r="B23" s="26" t="s">
        <v>57</v>
      </c>
      <c r="C23" s="27" t="s">
        <v>6</v>
      </c>
      <c r="D23" s="56" t="s">
        <v>7</v>
      </c>
      <c r="E23" s="57" t="s">
        <v>58</v>
      </c>
      <c r="F23" s="92"/>
      <c r="G23" s="30">
        <v>725</v>
      </c>
      <c r="H23" s="31"/>
      <c r="I23" s="32">
        <f t="shared" si="0"/>
        <v>1463</v>
      </c>
    </row>
    <row r="24" spans="1:9" ht="16.5" customHeight="1">
      <c r="A24" s="63" t="s">
        <v>305</v>
      </c>
      <c r="B24" s="26">
        <v>2000</v>
      </c>
      <c r="C24" s="26" t="s">
        <v>26</v>
      </c>
      <c r="D24" s="56" t="s">
        <v>7</v>
      </c>
      <c r="E24" s="94"/>
      <c r="F24" s="57">
        <v>762</v>
      </c>
      <c r="G24" s="30">
        <v>695</v>
      </c>
      <c r="H24" s="31"/>
      <c r="I24" s="32">
        <f t="shared" si="0"/>
        <v>1457</v>
      </c>
    </row>
    <row r="25" spans="1:9" ht="16.5" customHeight="1">
      <c r="A25" s="63" t="s">
        <v>393</v>
      </c>
      <c r="B25" s="26">
        <v>1996</v>
      </c>
      <c r="C25" s="26" t="s">
        <v>6</v>
      </c>
      <c r="D25" s="56" t="s">
        <v>9</v>
      </c>
      <c r="E25" s="94"/>
      <c r="F25" s="57">
        <v>709</v>
      </c>
      <c r="G25" s="30">
        <v>729</v>
      </c>
      <c r="H25" s="31"/>
      <c r="I25" s="32">
        <f t="shared" si="0"/>
        <v>1438</v>
      </c>
    </row>
    <row r="26" spans="1:9" ht="16.5" customHeight="1">
      <c r="A26" s="63" t="s">
        <v>269</v>
      </c>
      <c r="B26" s="26">
        <v>1996</v>
      </c>
      <c r="C26" s="26" t="s">
        <v>6</v>
      </c>
      <c r="D26" s="56" t="s">
        <v>10</v>
      </c>
      <c r="E26" s="118"/>
      <c r="F26" s="92"/>
      <c r="G26" s="119">
        <v>761</v>
      </c>
      <c r="H26" s="31">
        <v>676</v>
      </c>
      <c r="I26" s="32">
        <f t="shared" si="0"/>
        <v>1437</v>
      </c>
    </row>
    <row r="27" spans="1:9" ht="16.5" customHeight="1">
      <c r="A27" s="63" t="s">
        <v>324</v>
      </c>
      <c r="B27" s="26">
        <v>2000</v>
      </c>
      <c r="C27" s="26" t="s">
        <v>26</v>
      </c>
      <c r="D27" s="56" t="s">
        <v>127</v>
      </c>
      <c r="E27" s="94"/>
      <c r="F27" s="57">
        <v>539</v>
      </c>
      <c r="G27" s="30">
        <v>516</v>
      </c>
      <c r="H27" s="31">
        <v>368</v>
      </c>
      <c r="I27" s="32">
        <f t="shared" si="0"/>
        <v>1423</v>
      </c>
    </row>
    <row r="28" spans="1:9" ht="16.5" customHeight="1">
      <c r="A28" s="63" t="s">
        <v>392</v>
      </c>
      <c r="B28" s="26">
        <v>1999</v>
      </c>
      <c r="C28" s="26" t="s">
        <v>26</v>
      </c>
      <c r="D28" s="56" t="s">
        <v>7</v>
      </c>
      <c r="E28" s="94"/>
      <c r="F28" s="57">
        <v>715</v>
      </c>
      <c r="G28" s="30">
        <v>687</v>
      </c>
      <c r="H28" s="31"/>
      <c r="I28" s="32">
        <f t="shared" si="0"/>
        <v>1402</v>
      </c>
    </row>
    <row r="29" spans="1:9" ht="16.5" customHeight="1">
      <c r="A29" s="63" t="s">
        <v>13</v>
      </c>
      <c r="B29" s="26" t="s">
        <v>67</v>
      </c>
      <c r="C29" s="27" t="s">
        <v>4</v>
      </c>
      <c r="D29" s="56" t="s">
        <v>61</v>
      </c>
      <c r="E29" s="57" t="s">
        <v>68</v>
      </c>
      <c r="F29" s="92">
        <v>672</v>
      </c>
      <c r="G29" s="30"/>
      <c r="H29" s="31"/>
      <c r="I29" s="32">
        <f t="shared" si="0"/>
        <v>1384</v>
      </c>
    </row>
    <row r="30" spans="1:9" ht="16.5" customHeight="1">
      <c r="A30" s="63" t="s">
        <v>371</v>
      </c>
      <c r="B30" s="26">
        <v>1997</v>
      </c>
      <c r="C30" s="26" t="s">
        <v>6</v>
      </c>
      <c r="D30" s="56" t="s">
        <v>5</v>
      </c>
      <c r="E30" s="94"/>
      <c r="F30" s="57">
        <v>716</v>
      </c>
      <c r="G30" s="30"/>
      <c r="H30" s="31">
        <v>644</v>
      </c>
      <c r="I30" s="32">
        <f t="shared" si="0"/>
        <v>1360</v>
      </c>
    </row>
    <row r="31" spans="1:9" ht="16.5" customHeight="1">
      <c r="A31" s="63" t="s">
        <v>74</v>
      </c>
      <c r="B31" s="26" t="s">
        <v>51</v>
      </c>
      <c r="C31" s="27" t="s">
        <v>6</v>
      </c>
      <c r="D31" s="56" t="s">
        <v>9</v>
      </c>
      <c r="E31" s="57" t="s">
        <v>75</v>
      </c>
      <c r="F31" s="93">
        <v>635</v>
      </c>
      <c r="G31" s="30"/>
      <c r="H31" s="31"/>
      <c r="I31" s="32">
        <f t="shared" si="0"/>
        <v>1309</v>
      </c>
    </row>
    <row r="32" spans="1:9" ht="16.5" customHeight="1">
      <c r="A32" s="63" t="s">
        <v>195</v>
      </c>
      <c r="B32" s="26">
        <v>1998</v>
      </c>
      <c r="C32" s="26" t="s">
        <v>6</v>
      </c>
      <c r="D32" s="56" t="s">
        <v>7</v>
      </c>
      <c r="E32" s="118"/>
      <c r="F32" s="92"/>
      <c r="G32" s="119">
        <v>630</v>
      </c>
      <c r="H32" s="31">
        <v>639</v>
      </c>
      <c r="I32" s="32">
        <f t="shared" si="0"/>
        <v>1269</v>
      </c>
    </row>
    <row r="33" spans="1:9" ht="16.5" customHeight="1">
      <c r="A33" s="63" t="s">
        <v>86</v>
      </c>
      <c r="B33" s="26" t="s">
        <v>51</v>
      </c>
      <c r="C33" s="27" t="s">
        <v>6</v>
      </c>
      <c r="D33" s="56" t="s">
        <v>21</v>
      </c>
      <c r="E33" s="57" t="s">
        <v>87</v>
      </c>
      <c r="F33" s="93"/>
      <c r="G33" s="30">
        <v>640</v>
      </c>
      <c r="H33" s="31"/>
      <c r="I33" s="32">
        <f t="shared" si="0"/>
        <v>1240</v>
      </c>
    </row>
    <row r="34" spans="1:9" ht="16.5" customHeight="1">
      <c r="A34" s="63" t="s">
        <v>396</v>
      </c>
      <c r="B34" s="26">
        <v>1993</v>
      </c>
      <c r="C34" s="26" t="s">
        <v>4</v>
      </c>
      <c r="D34" s="56" t="s">
        <v>5</v>
      </c>
      <c r="E34" s="94"/>
      <c r="F34" s="57">
        <v>603</v>
      </c>
      <c r="G34" s="30">
        <v>607</v>
      </c>
      <c r="H34" s="31"/>
      <c r="I34" s="32">
        <f t="shared" si="0"/>
        <v>1210</v>
      </c>
    </row>
    <row r="35" spans="1:9" ht="16.5" customHeight="1">
      <c r="A35" s="63" t="s">
        <v>90</v>
      </c>
      <c r="B35" s="26" t="s">
        <v>91</v>
      </c>
      <c r="C35" s="27" t="s">
        <v>4</v>
      </c>
      <c r="D35" s="56" t="s">
        <v>35</v>
      </c>
      <c r="E35" s="57" t="s">
        <v>92</v>
      </c>
      <c r="F35" s="92"/>
      <c r="G35" s="30">
        <v>616</v>
      </c>
      <c r="H35" s="31"/>
      <c r="I35" s="32">
        <f t="shared" si="0"/>
        <v>1204</v>
      </c>
    </row>
    <row r="36" spans="1:9" ht="16.5" customHeight="1">
      <c r="A36" s="63" t="s">
        <v>88</v>
      </c>
      <c r="B36" s="26" t="s">
        <v>48</v>
      </c>
      <c r="C36" s="27" t="s">
        <v>4</v>
      </c>
      <c r="D36" s="56" t="s">
        <v>39</v>
      </c>
      <c r="E36" s="57" t="s">
        <v>89</v>
      </c>
      <c r="F36" s="93">
        <v>607</v>
      </c>
      <c r="G36" s="30"/>
      <c r="H36" s="31"/>
      <c r="I36" s="32">
        <f t="shared" si="0"/>
        <v>1201</v>
      </c>
    </row>
    <row r="37" spans="1:9" ht="16.5" customHeight="1">
      <c r="A37" s="63" t="s">
        <v>95</v>
      </c>
      <c r="B37" s="26" t="s">
        <v>96</v>
      </c>
      <c r="C37" s="27" t="s">
        <v>4</v>
      </c>
      <c r="D37" s="56" t="s">
        <v>9</v>
      </c>
      <c r="E37" s="57" t="s">
        <v>97</v>
      </c>
      <c r="F37" s="92">
        <v>598</v>
      </c>
      <c r="G37" s="30"/>
      <c r="H37" s="31"/>
      <c r="I37" s="32">
        <f t="shared" si="0"/>
        <v>1173</v>
      </c>
    </row>
    <row r="38" spans="1:9" ht="16.5" customHeight="1">
      <c r="A38" s="63" t="s">
        <v>402</v>
      </c>
      <c r="B38" s="26" t="s">
        <v>111</v>
      </c>
      <c r="C38" s="27" t="s">
        <v>112</v>
      </c>
      <c r="D38" s="56" t="s">
        <v>10</v>
      </c>
      <c r="E38" s="57" t="s">
        <v>113</v>
      </c>
      <c r="F38" s="92"/>
      <c r="G38" s="30">
        <v>562</v>
      </c>
      <c r="H38" s="31"/>
      <c r="I38" s="32">
        <f t="shared" si="0"/>
        <v>1057</v>
      </c>
    </row>
    <row r="39" spans="1:9" ht="16.5" customHeight="1">
      <c r="A39" s="63" t="s">
        <v>14</v>
      </c>
      <c r="B39" s="26" t="s">
        <v>48</v>
      </c>
      <c r="C39" s="27" t="s">
        <v>4</v>
      </c>
      <c r="D39" s="56" t="s">
        <v>49</v>
      </c>
      <c r="E39" s="57" t="s">
        <v>50</v>
      </c>
      <c r="F39" s="92"/>
      <c r="G39" s="30"/>
      <c r="H39" s="31"/>
      <c r="I39" s="32">
        <f t="shared" si="0"/>
        <v>886</v>
      </c>
    </row>
    <row r="40" spans="1:9" ht="16.5" customHeight="1">
      <c r="A40" s="63" t="s">
        <v>126</v>
      </c>
      <c r="B40" s="26" t="s">
        <v>57</v>
      </c>
      <c r="C40" s="27" t="s">
        <v>6</v>
      </c>
      <c r="D40" s="56" t="s">
        <v>127</v>
      </c>
      <c r="E40" s="57" t="s">
        <v>128</v>
      </c>
      <c r="F40" s="92"/>
      <c r="G40" s="30"/>
      <c r="H40" s="31">
        <v>456</v>
      </c>
      <c r="I40" s="32">
        <f t="shared" si="0"/>
        <v>857</v>
      </c>
    </row>
    <row r="41" spans="1:9" ht="16.5" customHeight="1">
      <c r="A41" s="63" t="s">
        <v>425</v>
      </c>
      <c r="B41" s="26">
        <v>1994</v>
      </c>
      <c r="C41" s="26" t="s">
        <v>4</v>
      </c>
      <c r="D41" s="56" t="s">
        <v>7</v>
      </c>
      <c r="E41" s="118"/>
      <c r="F41" s="92"/>
      <c r="G41" s="119">
        <v>843</v>
      </c>
      <c r="H41" s="31"/>
      <c r="I41" s="32">
        <f t="shared" si="0"/>
        <v>843</v>
      </c>
    </row>
    <row r="42" spans="1:9" ht="16.5" customHeight="1">
      <c r="A42" s="63" t="s">
        <v>124</v>
      </c>
      <c r="B42" s="26" t="s">
        <v>57</v>
      </c>
      <c r="C42" s="27" t="s">
        <v>6</v>
      </c>
      <c r="D42" s="56" t="s">
        <v>61</v>
      </c>
      <c r="E42" s="57" t="s">
        <v>125</v>
      </c>
      <c r="F42" s="92">
        <v>435</v>
      </c>
      <c r="G42" s="30"/>
      <c r="H42" s="31"/>
      <c r="I42" s="32">
        <f t="shared" si="0"/>
        <v>842</v>
      </c>
    </row>
    <row r="43" spans="1:9" ht="16.5" customHeight="1">
      <c r="A43" s="63" t="s">
        <v>122</v>
      </c>
      <c r="B43" s="26" t="s">
        <v>60</v>
      </c>
      <c r="C43" s="27" t="s">
        <v>26</v>
      </c>
      <c r="D43" s="56" t="s">
        <v>20</v>
      </c>
      <c r="E43" s="57" t="s">
        <v>123</v>
      </c>
      <c r="F43" s="92">
        <v>423</v>
      </c>
      <c r="G43" s="30"/>
      <c r="H43" s="31"/>
      <c r="I43" s="32">
        <f t="shared" si="0"/>
        <v>833</v>
      </c>
    </row>
    <row r="44" spans="1:9" ht="16.5" customHeight="1">
      <c r="A44" s="63" t="s">
        <v>420</v>
      </c>
      <c r="B44" s="26">
        <v>1998</v>
      </c>
      <c r="C44" s="26" t="s">
        <v>6</v>
      </c>
      <c r="D44" s="56" t="s">
        <v>28</v>
      </c>
      <c r="E44" s="118"/>
      <c r="F44" s="92"/>
      <c r="G44" s="119">
        <v>787</v>
      </c>
      <c r="H44" s="31"/>
      <c r="I44" s="32">
        <f t="shared" si="0"/>
        <v>787</v>
      </c>
    </row>
    <row r="45" spans="1:9" ht="16.5" customHeight="1">
      <c r="A45" s="63" t="s">
        <v>300</v>
      </c>
      <c r="B45" s="26">
        <v>1997</v>
      </c>
      <c r="C45" s="26" t="s">
        <v>6</v>
      </c>
      <c r="D45" s="56" t="s">
        <v>27</v>
      </c>
      <c r="E45" s="118"/>
      <c r="F45" s="92"/>
      <c r="G45" s="119">
        <v>779</v>
      </c>
      <c r="H45" s="31"/>
      <c r="I45" s="32">
        <f t="shared" si="0"/>
        <v>779</v>
      </c>
    </row>
    <row r="46" spans="1:9" ht="16.5" customHeight="1">
      <c r="A46" s="63" t="s">
        <v>263</v>
      </c>
      <c r="B46" s="26">
        <v>1999</v>
      </c>
      <c r="C46" s="26" t="s">
        <v>26</v>
      </c>
      <c r="D46" s="56" t="s">
        <v>7</v>
      </c>
      <c r="E46" s="118"/>
      <c r="F46" s="92"/>
      <c r="G46" s="119">
        <v>726</v>
      </c>
      <c r="H46" s="31"/>
      <c r="I46" s="32">
        <f t="shared" si="0"/>
        <v>726</v>
      </c>
    </row>
    <row r="47" spans="1:9" ht="16.5" customHeight="1">
      <c r="A47" s="63" t="s">
        <v>334</v>
      </c>
      <c r="B47" s="26">
        <v>1990</v>
      </c>
      <c r="C47" s="26" t="s">
        <v>4</v>
      </c>
      <c r="D47" s="56" t="s">
        <v>39</v>
      </c>
      <c r="E47" s="94"/>
      <c r="F47" s="57">
        <v>352</v>
      </c>
      <c r="G47" s="30">
        <v>372</v>
      </c>
      <c r="H47" s="31"/>
      <c r="I47" s="32">
        <f t="shared" si="0"/>
        <v>724</v>
      </c>
    </row>
    <row r="48" spans="1:9" ht="16.5" customHeight="1">
      <c r="A48" s="63" t="s">
        <v>191</v>
      </c>
      <c r="B48" s="26">
        <v>1987</v>
      </c>
      <c r="C48" s="26" t="s">
        <v>4</v>
      </c>
      <c r="D48" s="56" t="s">
        <v>10</v>
      </c>
      <c r="E48" s="118"/>
      <c r="F48" s="92"/>
      <c r="G48" s="119">
        <v>717</v>
      </c>
      <c r="H48" s="31"/>
      <c r="I48" s="32">
        <f t="shared" si="0"/>
        <v>717</v>
      </c>
    </row>
    <row r="49" spans="1:9" ht="16.5" customHeight="1">
      <c r="A49" s="63" t="s">
        <v>179</v>
      </c>
      <c r="B49" s="26">
        <v>1998</v>
      </c>
      <c r="C49" s="26" t="s">
        <v>6</v>
      </c>
      <c r="D49" s="56" t="s">
        <v>20</v>
      </c>
      <c r="E49" s="94"/>
      <c r="F49" s="57">
        <v>710</v>
      </c>
      <c r="G49" s="30"/>
      <c r="H49" s="31"/>
      <c r="I49" s="32">
        <f t="shared" si="0"/>
        <v>710</v>
      </c>
    </row>
    <row r="50" spans="1:9" ht="16.5" customHeight="1">
      <c r="A50" s="63" t="s">
        <v>262</v>
      </c>
      <c r="B50" s="26">
        <v>1995</v>
      </c>
      <c r="C50" s="27" t="s">
        <v>4</v>
      </c>
      <c r="D50" s="56" t="s">
        <v>5</v>
      </c>
      <c r="E50" s="57"/>
      <c r="F50" s="92"/>
      <c r="G50" s="30"/>
      <c r="H50" s="31">
        <v>708</v>
      </c>
      <c r="I50" s="32">
        <v>708</v>
      </c>
    </row>
    <row r="51" spans="1:9" ht="16.5" customHeight="1">
      <c r="A51" s="63" t="s">
        <v>400</v>
      </c>
      <c r="B51" s="26">
        <v>2000</v>
      </c>
      <c r="C51" s="26" t="s">
        <v>26</v>
      </c>
      <c r="D51" s="56" t="s">
        <v>10</v>
      </c>
      <c r="E51" s="94"/>
      <c r="F51" s="57">
        <v>346</v>
      </c>
      <c r="G51" s="30">
        <v>361</v>
      </c>
      <c r="H51" s="31"/>
      <c r="I51" s="32">
        <f aca="true" t="shared" si="1" ref="I51:I56">E51+F51+G51+H51</f>
        <v>707</v>
      </c>
    </row>
    <row r="52" spans="1:9" ht="16.5" customHeight="1">
      <c r="A52" s="63" t="s">
        <v>33</v>
      </c>
      <c r="B52" s="26" t="s">
        <v>69</v>
      </c>
      <c r="C52" s="27" t="s">
        <v>4</v>
      </c>
      <c r="D52" s="56" t="s">
        <v>9</v>
      </c>
      <c r="E52" s="57" t="s">
        <v>70</v>
      </c>
      <c r="F52" s="92"/>
      <c r="G52" s="30"/>
      <c r="H52" s="31"/>
      <c r="I52" s="32">
        <f t="shared" si="1"/>
        <v>695</v>
      </c>
    </row>
    <row r="53" spans="1:9" ht="16.5" customHeight="1">
      <c r="A53" s="63" t="s">
        <v>193</v>
      </c>
      <c r="B53" s="26">
        <v>1999</v>
      </c>
      <c r="C53" s="26" t="s">
        <v>26</v>
      </c>
      <c r="D53" s="56" t="s">
        <v>10</v>
      </c>
      <c r="E53" s="94"/>
      <c r="F53" s="57">
        <v>689</v>
      </c>
      <c r="G53" s="30"/>
      <c r="H53" s="31"/>
      <c r="I53" s="32">
        <f t="shared" si="1"/>
        <v>689</v>
      </c>
    </row>
    <row r="54" spans="1:9" ht="16.5" customHeight="1">
      <c r="A54" s="63" t="s">
        <v>71</v>
      </c>
      <c r="B54" s="26" t="s">
        <v>57</v>
      </c>
      <c r="C54" s="27" t="s">
        <v>6</v>
      </c>
      <c r="D54" s="56" t="s">
        <v>72</v>
      </c>
      <c r="E54" s="57" t="s">
        <v>73</v>
      </c>
      <c r="F54" s="92"/>
      <c r="G54" s="30"/>
      <c r="H54" s="31"/>
      <c r="I54" s="32">
        <f t="shared" si="1"/>
        <v>682</v>
      </c>
    </row>
    <row r="55" spans="1:9" ht="16.5" customHeight="1">
      <c r="A55" s="63" t="s">
        <v>188</v>
      </c>
      <c r="B55" s="26">
        <v>1997</v>
      </c>
      <c r="C55" s="26" t="s">
        <v>6</v>
      </c>
      <c r="D55" s="56" t="s">
        <v>166</v>
      </c>
      <c r="E55" s="118"/>
      <c r="F55" s="92"/>
      <c r="G55" s="119">
        <v>672</v>
      </c>
      <c r="H55" s="31"/>
      <c r="I55" s="32">
        <f t="shared" si="1"/>
        <v>672</v>
      </c>
    </row>
    <row r="56" spans="1:9" ht="16.5" customHeight="1">
      <c r="A56" s="63" t="s">
        <v>268</v>
      </c>
      <c r="B56" s="26">
        <v>2000</v>
      </c>
      <c r="C56" s="26" t="s">
        <v>26</v>
      </c>
      <c r="D56" s="56" t="s">
        <v>426</v>
      </c>
      <c r="E56" s="118"/>
      <c r="F56" s="92"/>
      <c r="G56" s="119">
        <v>666</v>
      </c>
      <c r="H56" s="31"/>
      <c r="I56" s="32">
        <f t="shared" si="1"/>
        <v>666</v>
      </c>
    </row>
    <row r="57" spans="1:9" ht="16.5" customHeight="1">
      <c r="A57" s="63" t="s">
        <v>461</v>
      </c>
      <c r="B57" s="26">
        <v>2000</v>
      </c>
      <c r="C57" s="27" t="s">
        <v>26</v>
      </c>
      <c r="D57" s="56" t="s">
        <v>146</v>
      </c>
      <c r="E57" s="57"/>
      <c r="F57" s="92"/>
      <c r="G57" s="30"/>
      <c r="H57" s="31">
        <v>653</v>
      </c>
      <c r="I57" s="32">
        <v>653</v>
      </c>
    </row>
    <row r="58" spans="1:9" ht="16.5" customHeight="1">
      <c r="A58" s="63" t="s">
        <v>394</v>
      </c>
      <c r="B58" s="26">
        <v>1991</v>
      </c>
      <c r="C58" s="26" t="s">
        <v>4</v>
      </c>
      <c r="D58" s="56" t="s">
        <v>28</v>
      </c>
      <c r="E58" s="94"/>
      <c r="F58" s="57">
        <v>652</v>
      </c>
      <c r="G58" s="30"/>
      <c r="H58" s="31"/>
      <c r="I58" s="32">
        <f>E58+F58+G58+H58</f>
        <v>652</v>
      </c>
    </row>
    <row r="59" spans="1:9" ht="16.5" customHeight="1">
      <c r="A59" s="63" t="s">
        <v>306</v>
      </c>
      <c r="B59" s="26">
        <v>1972</v>
      </c>
      <c r="C59" s="27" t="s">
        <v>112</v>
      </c>
      <c r="D59" s="56" t="s">
        <v>307</v>
      </c>
      <c r="E59" s="57"/>
      <c r="F59" s="92"/>
      <c r="G59" s="30"/>
      <c r="H59" s="31">
        <v>642</v>
      </c>
      <c r="I59" s="32">
        <v>642</v>
      </c>
    </row>
    <row r="60" spans="1:9" ht="16.5" customHeight="1">
      <c r="A60" s="63" t="s">
        <v>76</v>
      </c>
      <c r="B60" s="26" t="s">
        <v>60</v>
      </c>
      <c r="C60" s="27" t="s">
        <v>26</v>
      </c>
      <c r="D60" s="56" t="s">
        <v>35</v>
      </c>
      <c r="E60" s="57" t="s">
        <v>77</v>
      </c>
      <c r="F60" s="93"/>
      <c r="G60" s="30"/>
      <c r="H60" s="31"/>
      <c r="I60" s="32">
        <f aca="true" t="shared" si="2" ref="I60:I75">E60+F60+G60+H60</f>
        <v>642</v>
      </c>
    </row>
    <row r="61" spans="1:9" ht="16.5" customHeight="1">
      <c r="A61" s="63" t="s">
        <v>427</v>
      </c>
      <c r="B61" s="26">
        <v>1993</v>
      </c>
      <c r="C61" s="26" t="s">
        <v>4</v>
      </c>
      <c r="D61" s="56" t="s">
        <v>35</v>
      </c>
      <c r="E61" s="118"/>
      <c r="F61" s="92"/>
      <c r="G61" s="119">
        <v>630</v>
      </c>
      <c r="H61" s="31"/>
      <c r="I61" s="32">
        <f t="shared" si="2"/>
        <v>630</v>
      </c>
    </row>
    <row r="62" spans="1:9" ht="16.5" customHeight="1">
      <c r="A62" s="63" t="s">
        <v>78</v>
      </c>
      <c r="B62" s="26" t="s">
        <v>57</v>
      </c>
      <c r="C62" s="27" t="s">
        <v>6</v>
      </c>
      <c r="D62" s="56" t="s">
        <v>79</v>
      </c>
      <c r="E62" s="57" t="s">
        <v>80</v>
      </c>
      <c r="F62" s="92"/>
      <c r="G62" s="30"/>
      <c r="H62" s="31"/>
      <c r="I62" s="32">
        <f t="shared" si="2"/>
        <v>625</v>
      </c>
    </row>
    <row r="63" spans="1:9" ht="16.5" customHeight="1">
      <c r="A63" s="63" t="s">
        <v>45</v>
      </c>
      <c r="B63" s="26" t="s">
        <v>57</v>
      </c>
      <c r="C63" s="27" t="s">
        <v>6</v>
      </c>
      <c r="D63" s="56" t="s">
        <v>12</v>
      </c>
      <c r="E63" s="57" t="s">
        <v>80</v>
      </c>
      <c r="F63" s="93"/>
      <c r="G63" s="30"/>
      <c r="H63" s="31"/>
      <c r="I63" s="32">
        <f t="shared" si="2"/>
        <v>625</v>
      </c>
    </row>
    <row r="64" spans="1:9" ht="16.5" customHeight="1">
      <c r="A64" s="63" t="s">
        <v>272</v>
      </c>
      <c r="B64" s="26">
        <v>1984</v>
      </c>
      <c r="C64" s="26" t="s">
        <v>4</v>
      </c>
      <c r="D64" s="56" t="s">
        <v>166</v>
      </c>
      <c r="E64" s="118"/>
      <c r="F64" s="92"/>
      <c r="G64" s="119">
        <v>621</v>
      </c>
      <c r="H64" s="31"/>
      <c r="I64" s="32">
        <f t="shared" si="2"/>
        <v>621</v>
      </c>
    </row>
    <row r="65" spans="1:9" ht="16.5" customHeight="1">
      <c r="A65" s="63" t="s">
        <v>428</v>
      </c>
      <c r="B65" s="26">
        <v>2000</v>
      </c>
      <c r="C65" s="26" t="s">
        <v>26</v>
      </c>
      <c r="D65" s="56" t="s">
        <v>5</v>
      </c>
      <c r="E65" s="118"/>
      <c r="F65" s="92"/>
      <c r="G65" s="119">
        <v>619</v>
      </c>
      <c r="H65" s="31"/>
      <c r="I65" s="32">
        <f t="shared" si="2"/>
        <v>619</v>
      </c>
    </row>
    <row r="66" spans="1:9" ht="16.5" customHeight="1">
      <c r="A66" s="63" t="s">
        <v>81</v>
      </c>
      <c r="B66" s="26" t="s">
        <v>53</v>
      </c>
      <c r="C66" s="27" t="s">
        <v>4</v>
      </c>
      <c r="D66" s="56" t="s">
        <v>28</v>
      </c>
      <c r="E66" s="57" t="s">
        <v>82</v>
      </c>
      <c r="F66" s="92"/>
      <c r="G66" s="30"/>
      <c r="H66" s="31"/>
      <c r="I66" s="32">
        <f t="shared" si="2"/>
        <v>612</v>
      </c>
    </row>
    <row r="67" spans="1:9" ht="16.5" customHeight="1">
      <c r="A67" s="63" t="s">
        <v>435</v>
      </c>
      <c r="B67" s="26">
        <v>1967</v>
      </c>
      <c r="C67" s="26" t="s">
        <v>118</v>
      </c>
      <c r="D67" s="56" t="s">
        <v>436</v>
      </c>
      <c r="E67" s="118"/>
      <c r="F67" s="92"/>
      <c r="G67" s="119">
        <v>318</v>
      </c>
      <c r="H67" s="31">
        <v>293</v>
      </c>
      <c r="I67" s="32">
        <f t="shared" si="2"/>
        <v>611</v>
      </c>
    </row>
    <row r="68" spans="1:9" ht="16.5" customHeight="1">
      <c r="A68" s="63" t="s">
        <v>83</v>
      </c>
      <c r="B68" s="26" t="s">
        <v>60</v>
      </c>
      <c r="C68" s="27" t="s">
        <v>26</v>
      </c>
      <c r="D68" s="56" t="s">
        <v>84</v>
      </c>
      <c r="E68" s="57" t="s">
        <v>85</v>
      </c>
      <c r="F68" s="92"/>
      <c r="G68" s="30"/>
      <c r="H68" s="31"/>
      <c r="I68" s="32">
        <f t="shared" si="2"/>
        <v>609</v>
      </c>
    </row>
    <row r="69" spans="1:9" ht="16.5" customHeight="1">
      <c r="A69" s="63" t="s">
        <v>201</v>
      </c>
      <c r="B69" s="26">
        <v>1999</v>
      </c>
      <c r="C69" s="26" t="s">
        <v>26</v>
      </c>
      <c r="D69" s="56" t="s">
        <v>166</v>
      </c>
      <c r="E69" s="118"/>
      <c r="F69" s="92"/>
      <c r="G69" s="119">
        <v>599</v>
      </c>
      <c r="H69" s="31"/>
      <c r="I69" s="32">
        <f t="shared" si="2"/>
        <v>599</v>
      </c>
    </row>
    <row r="70" spans="1:9" ht="16.5" customHeight="1">
      <c r="A70" s="63" t="s">
        <v>202</v>
      </c>
      <c r="B70" s="26">
        <v>1996</v>
      </c>
      <c r="C70" s="26" t="s">
        <v>6</v>
      </c>
      <c r="D70" s="56" t="s">
        <v>102</v>
      </c>
      <c r="E70" s="94"/>
      <c r="F70" s="57">
        <v>590</v>
      </c>
      <c r="G70" s="30"/>
      <c r="H70" s="31"/>
      <c r="I70" s="32">
        <f t="shared" si="2"/>
        <v>590</v>
      </c>
    </row>
    <row r="71" spans="1:9" ht="16.5" customHeight="1">
      <c r="A71" s="63" t="s">
        <v>397</v>
      </c>
      <c r="B71" s="26">
        <v>2000</v>
      </c>
      <c r="C71" s="26" t="s">
        <v>26</v>
      </c>
      <c r="D71" s="56" t="s">
        <v>398</v>
      </c>
      <c r="E71" s="94"/>
      <c r="F71" s="57">
        <v>586</v>
      </c>
      <c r="G71" s="30"/>
      <c r="H71" s="31"/>
      <c r="I71" s="32">
        <f t="shared" si="2"/>
        <v>586</v>
      </c>
    </row>
    <row r="72" spans="1:9" ht="16.5" customHeight="1">
      <c r="A72" s="63" t="s">
        <v>314</v>
      </c>
      <c r="B72" s="26">
        <v>1987</v>
      </c>
      <c r="C72" s="26" t="s">
        <v>4</v>
      </c>
      <c r="D72" s="56" t="s">
        <v>5</v>
      </c>
      <c r="E72" s="94"/>
      <c r="F72" s="57">
        <v>583</v>
      </c>
      <c r="G72" s="30"/>
      <c r="H72" s="31"/>
      <c r="I72" s="32">
        <f t="shared" si="2"/>
        <v>583</v>
      </c>
    </row>
    <row r="73" spans="1:9" ht="16.5" customHeight="1">
      <c r="A73" s="63" t="s">
        <v>429</v>
      </c>
      <c r="B73" s="26">
        <v>1992</v>
      </c>
      <c r="C73" s="26" t="s">
        <v>4</v>
      </c>
      <c r="D73" s="56" t="s">
        <v>10</v>
      </c>
      <c r="E73" s="118"/>
      <c r="F73" s="92"/>
      <c r="G73" s="119">
        <v>582</v>
      </c>
      <c r="H73" s="31"/>
      <c r="I73" s="32">
        <f t="shared" si="2"/>
        <v>582</v>
      </c>
    </row>
    <row r="74" spans="1:9" ht="16.5" customHeight="1">
      <c r="A74" s="63" t="s">
        <v>93</v>
      </c>
      <c r="B74" s="26" t="s">
        <v>63</v>
      </c>
      <c r="C74" s="27" t="s">
        <v>26</v>
      </c>
      <c r="D74" s="56" t="s">
        <v>35</v>
      </c>
      <c r="E74" s="57" t="s">
        <v>94</v>
      </c>
      <c r="F74" s="92"/>
      <c r="G74" s="30"/>
      <c r="H74" s="31"/>
      <c r="I74" s="32">
        <f t="shared" si="2"/>
        <v>579</v>
      </c>
    </row>
    <row r="75" spans="1:9" ht="16.5" customHeight="1">
      <c r="A75" s="63" t="s">
        <v>430</v>
      </c>
      <c r="B75" s="26">
        <v>1980</v>
      </c>
      <c r="C75" s="26" t="s">
        <v>34</v>
      </c>
      <c r="D75" s="56" t="s">
        <v>35</v>
      </c>
      <c r="E75" s="118"/>
      <c r="F75" s="92"/>
      <c r="G75" s="119">
        <v>578</v>
      </c>
      <c r="H75" s="31"/>
      <c r="I75" s="32">
        <f t="shared" si="2"/>
        <v>578</v>
      </c>
    </row>
    <row r="76" spans="1:9" ht="16.5" customHeight="1">
      <c r="A76" s="63" t="s">
        <v>462</v>
      </c>
      <c r="B76" s="26">
        <v>1999</v>
      </c>
      <c r="C76" s="27" t="s">
        <v>26</v>
      </c>
      <c r="D76" s="56" t="s">
        <v>10</v>
      </c>
      <c r="E76" s="57"/>
      <c r="F76" s="92"/>
      <c r="G76" s="30"/>
      <c r="H76" s="31">
        <v>563</v>
      </c>
      <c r="I76" s="32">
        <v>563</v>
      </c>
    </row>
    <row r="77" spans="1:9" ht="16.5" customHeight="1">
      <c r="A77" s="63" t="s">
        <v>104</v>
      </c>
      <c r="B77" s="26" t="s">
        <v>53</v>
      </c>
      <c r="C77" s="27" t="s">
        <v>4</v>
      </c>
      <c r="D77" s="56" t="s">
        <v>35</v>
      </c>
      <c r="E77" s="57" t="s">
        <v>105</v>
      </c>
      <c r="F77" s="92"/>
      <c r="G77" s="30"/>
      <c r="H77" s="31"/>
      <c r="I77" s="32">
        <f>E77+F77+G77+H77</f>
        <v>555</v>
      </c>
    </row>
    <row r="78" spans="1:9" ht="16.5" customHeight="1">
      <c r="A78" s="63" t="s">
        <v>326</v>
      </c>
      <c r="B78" s="26">
        <v>2000</v>
      </c>
      <c r="C78" s="26" t="s">
        <v>26</v>
      </c>
      <c r="D78" s="56" t="s">
        <v>10</v>
      </c>
      <c r="E78" s="94"/>
      <c r="F78" s="57">
        <v>542</v>
      </c>
      <c r="G78" s="30"/>
      <c r="H78" s="31"/>
      <c r="I78" s="32">
        <f>E78+F78+G78+H78</f>
        <v>542</v>
      </c>
    </row>
    <row r="79" spans="1:9" ht="16.5" customHeight="1">
      <c r="A79" s="63" t="s">
        <v>136</v>
      </c>
      <c r="B79" s="26" t="s">
        <v>137</v>
      </c>
      <c r="C79" s="27" t="s">
        <v>34</v>
      </c>
      <c r="D79" s="56" t="s">
        <v>27</v>
      </c>
      <c r="E79" s="57" t="s">
        <v>138</v>
      </c>
      <c r="F79" s="92"/>
      <c r="G79" s="30">
        <v>289</v>
      </c>
      <c r="H79" s="31"/>
      <c r="I79" s="32">
        <f>E79+F79+G79+H79</f>
        <v>540</v>
      </c>
    </row>
    <row r="80" spans="1:9" ht="16.5" customHeight="1">
      <c r="A80" s="63" t="s">
        <v>431</v>
      </c>
      <c r="B80" s="26">
        <v>2000</v>
      </c>
      <c r="C80" s="26" t="s">
        <v>26</v>
      </c>
      <c r="D80" s="56" t="s">
        <v>432</v>
      </c>
      <c r="E80" s="118"/>
      <c r="F80" s="92"/>
      <c r="G80" s="119">
        <v>539</v>
      </c>
      <c r="H80" s="31"/>
      <c r="I80" s="32">
        <f>E80+F80+G80+H80</f>
        <v>539</v>
      </c>
    </row>
    <row r="81" spans="1:9" ht="16.5" customHeight="1">
      <c r="A81" s="63" t="s">
        <v>433</v>
      </c>
      <c r="B81" s="26">
        <v>1972</v>
      </c>
      <c r="C81" s="26" t="s">
        <v>112</v>
      </c>
      <c r="D81" s="56" t="s">
        <v>10</v>
      </c>
      <c r="E81" s="118"/>
      <c r="F81" s="92"/>
      <c r="G81" s="119">
        <v>537</v>
      </c>
      <c r="H81" s="31"/>
      <c r="I81" s="32">
        <f>E81+F81+G81+H81</f>
        <v>537</v>
      </c>
    </row>
    <row r="82" spans="1:9" ht="16.5" customHeight="1">
      <c r="A82" s="63" t="s">
        <v>373</v>
      </c>
      <c r="B82" s="26">
        <v>2000</v>
      </c>
      <c r="C82" s="27" t="s">
        <v>26</v>
      </c>
      <c r="D82" s="56" t="s">
        <v>5</v>
      </c>
      <c r="E82" s="57"/>
      <c r="F82" s="92"/>
      <c r="G82" s="30"/>
      <c r="H82" s="31">
        <v>528</v>
      </c>
      <c r="I82" s="32">
        <v>528</v>
      </c>
    </row>
    <row r="83" spans="1:9" ht="16.5" customHeight="1">
      <c r="A83" s="63" t="s">
        <v>108</v>
      </c>
      <c r="B83" s="26" t="s">
        <v>109</v>
      </c>
      <c r="C83" s="27" t="s">
        <v>4</v>
      </c>
      <c r="D83" s="56" t="s">
        <v>27</v>
      </c>
      <c r="E83" s="57" t="s">
        <v>110</v>
      </c>
      <c r="F83" s="92"/>
      <c r="G83" s="30"/>
      <c r="H83" s="31"/>
      <c r="I83" s="32">
        <f>E83+F83+G83+H83</f>
        <v>517</v>
      </c>
    </row>
    <row r="84" spans="1:9" ht="16.5" customHeight="1">
      <c r="A84" s="63" t="s">
        <v>114</v>
      </c>
      <c r="B84" s="26" t="s">
        <v>101</v>
      </c>
      <c r="C84" s="27" t="s">
        <v>4</v>
      </c>
      <c r="D84" s="56" t="s">
        <v>35</v>
      </c>
      <c r="E84" s="57" t="s">
        <v>115</v>
      </c>
      <c r="F84" s="92"/>
      <c r="G84" s="30"/>
      <c r="H84" s="31"/>
      <c r="I84" s="32">
        <f>E84+F84+G84+H84</f>
        <v>489</v>
      </c>
    </row>
    <row r="85" spans="1:9" ht="16.5" customHeight="1">
      <c r="A85" s="63" t="s">
        <v>434</v>
      </c>
      <c r="B85" s="26">
        <v>2000</v>
      </c>
      <c r="C85" s="26" t="s">
        <v>26</v>
      </c>
      <c r="D85" s="56" t="s">
        <v>27</v>
      </c>
      <c r="E85" s="118"/>
      <c r="F85" s="92"/>
      <c r="G85" s="119">
        <v>479</v>
      </c>
      <c r="H85" s="31"/>
      <c r="I85" s="32">
        <f>E85+F85+G85+H85</f>
        <v>479</v>
      </c>
    </row>
    <row r="86" spans="1:9" ht="16.5" customHeight="1">
      <c r="A86" s="63" t="s">
        <v>463</v>
      </c>
      <c r="B86" s="26">
        <v>1973</v>
      </c>
      <c r="C86" s="27" t="s">
        <v>112</v>
      </c>
      <c r="D86" s="56" t="s">
        <v>464</v>
      </c>
      <c r="E86" s="57"/>
      <c r="F86" s="92"/>
      <c r="G86" s="30"/>
      <c r="H86" s="31">
        <v>463</v>
      </c>
      <c r="I86" s="32">
        <v>463</v>
      </c>
    </row>
    <row r="87" spans="1:9" ht="16.5" customHeight="1">
      <c r="A87" s="63" t="s">
        <v>465</v>
      </c>
      <c r="B87" s="26">
        <v>1999</v>
      </c>
      <c r="C87" s="27" t="s">
        <v>26</v>
      </c>
      <c r="D87" s="56" t="s">
        <v>27</v>
      </c>
      <c r="E87" s="57"/>
      <c r="F87" s="92"/>
      <c r="G87" s="30"/>
      <c r="H87" s="31">
        <v>458</v>
      </c>
      <c r="I87" s="32">
        <v>458</v>
      </c>
    </row>
    <row r="88" spans="1:9" ht="16.5" customHeight="1">
      <c r="A88" s="63" t="s">
        <v>327</v>
      </c>
      <c r="B88" s="26">
        <v>1971</v>
      </c>
      <c r="C88" s="27" t="s">
        <v>112</v>
      </c>
      <c r="D88" s="56" t="s">
        <v>5</v>
      </c>
      <c r="E88" s="57"/>
      <c r="F88" s="92"/>
      <c r="G88" s="30"/>
      <c r="H88" s="31">
        <v>449</v>
      </c>
      <c r="I88" s="32">
        <v>449</v>
      </c>
    </row>
    <row r="89" spans="1:9" ht="16.5" customHeight="1">
      <c r="A89" s="63" t="s">
        <v>121</v>
      </c>
      <c r="B89" s="26" t="s">
        <v>63</v>
      </c>
      <c r="C89" s="27" t="s">
        <v>26</v>
      </c>
      <c r="D89" s="56" t="s">
        <v>27</v>
      </c>
      <c r="E89" s="57" t="s">
        <v>120</v>
      </c>
      <c r="F89" s="92"/>
      <c r="G89" s="30"/>
      <c r="H89" s="31"/>
      <c r="I89" s="32">
        <f aca="true" t="shared" si="3" ref="I89:I97">E89+F89+G89+H89</f>
        <v>444</v>
      </c>
    </row>
    <row r="90" spans="1:9" ht="16.5" customHeight="1">
      <c r="A90" s="63" t="s">
        <v>116</v>
      </c>
      <c r="B90" s="26" t="s">
        <v>117</v>
      </c>
      <c r="C90" s="27" t="s">
        <v>118</v>
      </c>
      <c r="D90" s="56" t="s">
        <v>119</v>
      </c>
      <c r="E90" s="57" t="s">
        <v>120</v>
      </c>
      <c r="F90" s="92"/>
      <c r="G90" s="30"/>
      <c r="H90" s="31"/>
      <c r="I90" s="32">
        <f t="shared" si="3"/>
        <v>444</v>
      </c>
    </row>
    <row r="91" spans="1:9" ht="16.5" customHeight="1">
      <c r="A91" s="63" t="s">
        <v>287</v>
      </c>
      <c r="B91" s="26">
        <v>1997</v>
      </c>
      <c r="C91" s="26" t="s">
        <v>6</v>
      </c>
      <c r="D91" s="56" t="s">
        <v>7</v>
      </c>
      <c r="E91" s="118"/>
      <c r="F91" s="92"/>
      <c r="G91" s="119">
        <v>435</v>
      </c>
      <c r="H91" s="31"/>
      <c r="I91" s="32">
        <f t="shared" si="3"/>
        <v>435</v>
      </c>
    </row>
    <row r="92" spans="1:9" ht="16.5" customHeight="1">
      <c r="A92" s="63" t="s">
        <v>376</v>
      </c>
      <c r="B92" s="26">
        <v>1997</v>
      </c>
      <c r="C92" s="26" t="s">
        <v>6</v>
      </c>
      <c r="D92" s="56" t="s">
        <v>12</v>
      </c>
      <c r="E92" s="118"/>
      <c r="F92" s="92"/>
      <c r="G92" s="119">
        <v>426</v>
      </c>
      <c r="H92" s="31"/>
      <c r="I92" s="32">
        <f t="shared" si="3"/>
        <v>426</v>
      </c>
    </row>
    <row r="93" spans="1:9" ht="16.5" customHeight="1">
      <c r="A93" s="63" t="s">
        <v>399</v>
      </c>
      <c r="B93" s="26">
        <v>1998</v>
      </c>
      <c r="C93" s="26" t="s">
        <v>6</v>
      </c>
      <c r="D93" s="56" t="s">
        <v>7</v>
      </c>
      <c r="E93" s="94"/>
      <c r="F93" s="57">
        <v>420</v>
      </c>
      <c r="G93" s="30"/>
      <c r="H93" s="31"/>
      <c r="I93" s="32">
        <f t="shared" si="3"/>
        <v>420</v>
      </c>
    </row>
    <row r="94" spans="1:9" ht="16.5" customHeight="1">
      <c r="A94" s="63" t="s">
        <v>129</v>
      </c>
      <c r="B94" s="26" t="s">
        <v>130</v>
      </c>
      <c r="C94" s="27" t="s">
        <v>112</v>
      </c>
      <c r="D94" s="56" t="s">
        <v>9</v>
      </c>
      <c r="E94" s="57" t="s">
        <v>131</v>
      </c>
      <c r="F94" s="92"/>
      <c r="G94" s="30"/>
      <c r="H94" s="31"/>
      <c r="I94" s="32">
        <f t="shared" si="3"/>
        <v>327</v>
      </c>
    </row>
    <row r="95" spans="1:9" ht="16.5" customHeight="1">
      <c r="A95" s="63" t="s">
        <v>378</v>
      </c>
      <c r="B95" s="26">
        <v>1998</v>
      </c>
      <c r="C95" s="26" t="s">
        <v>6</v>
      </c>
      <c r="D95" s="56" t="s">
        <v>5</v>
      </c>
      <c r="E95" s="118"/>
      <c r="F95" s="92"/>
      <c r="G95" s="119">
        <v>321</v>
      </c>
      <c r="H95" s="31"/>
      <c r="I95" s="32">
        <f t="shared" si="3"/>
        <v>321</v>
      </c>
    </row>
    <row r="96" spans="1:9" ht="16.5" customHeight="1">
      <c r="A96" s="63" t="s">
        <v>132</v>
      </c>
      <c r="B96" s="26" t="s">
        <v>133</v>
      </c>
      <c r="C96" s="27" t="s">
        <v>134</v>
      </c>
      <c r="D96" s="56" t="s">
        <v>27</v>
      </c>
      <c r="E96" s="57" t="s">
        <v>135</v>
      </c>
      <c r="F96" s="92"/>
      <c r="G96" s="30"/>
      <c r="H96" s="31"/>
      <c r="I96" s="32">
        <f t="shared" si="3"/>
        <v>296</v>
      </c>
    </row>
    <row r="97" spans="1:9" ht="16.5" customHeight="1" thickBot="1">
      <c r="A97" s="65" t="s">
        <v>139</v>
      </c>
      <c r="B97" s="66" t="s">
        <v>140</v>
      </c>
      <c r="C97" s="67" t="s">
        <v>141</v>
      </c>
      <c r="D97" s="68" t="s">
        <v>27</v>
      </c>
      <c r="E97" s="69" t="s">
        <v>142</v>
      </c>
      <c r="F97" s="95"/>
      <c r="G97" s="37"/>
      <c r="H97" s="90"/>
      <c r="I97" s="33">
        <f t="shared" si="3"/>
        <v>200</v>
      </c>
    </row>
    <row r="98" spans="1:9" ht="16.5" customHeight="1" thickBot="1">
      <c r="A98" s="78"/>
      <c r="B98" s="79"/>
      <c r="C98" s="80"/>
      <c r="D98" s="81"/>
      <c r="E98" s="75"/>
      <c r="F98" s="123"/>
      <c r="G98" s="10"/>
      <c r="H98" s="10"/>
      <c r="I98" s="25"/>
    </row>
    <row r="99" spans="1:9" ht="39.75" customHeight="1">
      <c r="A99" s="183" t="s">
        <v>15</v>
      </c>
      <c r="B99" s="184"/>
      <c r="C99" s="184"/>
      <c r="D99" s="200"/>
      <c r="E99" s="17" t="s">
        <v>143</v>
      </c>
      <c r="F99" s="18" t="s">
        <v>401</v>
      </c>
      <c r="G99" s="20" t="s">
        <v>421</v>
      </c>
      <c r="H99" s="146" t="s">
        <v>454</v>
      </c>
      <c r="I99" s="14" t="s">
        <v>2</v>
      </c>
    </row>
    <row r="100" spans="1:9" ht="18" customHeight="1" thickBot="1">
      <c r="A100" s="186"/>
      <c r="B100" s="187"/>
      <c r="C100" s="187"/>
      <c r="D100" s="201"/>
      <c r="E100" s="19" t="s">
        <v>3</v>
      </c>
      <c r="F100" s="15" t="s">
        <v>3</v>
      </c>
      <c r="G100" s="15" t="s">
        <v>3</v>
      </c>
      <c r="H100" s="15" t="s">
        <v>3</v>
      </c>
      <c r="I100" s="22" t="s">
        <v>3</v>
      </c>
    </row>
    <row r="101" spans="1:9" ht="18" customHeight="1" thickBot="1">
      <c r="A101" s="43" t="s">
        <v>342</v>
      </c>
      <c r="B101" s="44">
        <v>1998</v>
      </c>
      <c r="C101" s="44" t="s">
        <v>17</v>
      </c>
      <c r="D101" s="76" t="s">
        <v>5</v>
      </c>
      <c r="E101" s="140"/>
      <c r="F101" s="120">
        <v>861</v>
      </c>
      <c r="G101" s="120">
        <v>881</v>
      </c>
      <c r="H101" s="149">
        <v>855</v>
      </c>
      <c r="I101" s="23">
        <f aca="true" t="shared" si="4" ref="I101:I127">SUM(E101:H101)</f>
        <v>2597</v>
      </c>
    </row>
    <row r="102" spans="1:9" ht="18" customHeight="1">
      <c r="A102" s="47" t="s">
        <v>381</v>
      </c>
      <c r="B102" s="39">
        <v>1995</v>
      </c>
      <c r="C102" s="44" t="s">
        <v>16</v>
      </c>
      <c r="D102" s="38" t="s">
        <v>5</v>
      </c>
      <c r="E102" s="41"/>
      <c r="F102" s="98">
        <v>827</v>
      </c>
      <c r="G102" s="98">
        <v>798</v>
      </c>
      <c r="H102" s="42">
        <v>774</v>
      </c>
      <c r="I102" s="32">
        <f t="shared" si="4"/>
        <v>2399</v>
      </c>
    </row>
    <row r="103" spans="1:9" ht="18" customHeight="1">
      <c r="A103" s="47" t="s">
        <v>348</v>
      </c>
      <c r="B103" s="39">
        <v>2000</v>
      </c>
      <c r="C103" s="39" t="s">
        <v>19</v>
      </c>
      <c r="D103" s="38" t="s">
        <v>7</v>
      </c>
      <c r="E103" s="41"/>
      <c r="F103" s="98">
        <v>692</v>
      </c>
      <c r="G103" s="98">
        <v>712</v>
      </c>
      <c r="H103" s="42">
        <v>692</v>
      </c>
      <c r="I103" s="32">
        <f t="shared" si="4"/>
        <v>2096</v>
      </c>
    </row>
    <row r="104" spans="1:9" ht="18" customHeight="1">
      <c r="A104" s="47" t="s">
        <v>148</v>
      </c>
      <c r="B104" s="39" t="s">
        <v>60</v>
      </c>
      <c r="C104" s="40" t="s">
        <v>19</v>
      </c>
      <c r="D104" s="38" t="s">
        <v>61</v>
      </c>
      <c r="E104" s="57">
        <v>659</v>
      </c>
      <c r="F104" s="92">
        <v>651</v>
      </c>
      <c r="G104" s="98">
        <v>578</v>
      </c>
      <c r="H104" s="31"/>
      <c r="I104" s="32">
        <f t="shared" si="4"/>
        <v>1888</v>
      </c>
    </row>
    <row r="105" spans="1:9" ht="18" customHeight="1">
      <c r="A105" s="47" t="s">
        <v>151</v>
      </c>
      <c r="B105" s="39" t="s">
        <v>60</v>
      </c>
      <c r="C105" s="40" t="s">
        <v>19</v>
      </c>
      <c r="D105" s="38" t="s">
        <v>61</v>
      </c>
      <c r="E105" s="57">
        <v>598</v>
      </c>
      <c r="F105" s="92"/>
      <c r="G105" s="98">
        <v>623</v>
      </c>
      <c r="H105" s="31">
        <v>580</v>
      </c>
      <c r="I105" s="32">
        <f t="shared" si="4"/>
        <v>1801</v>
      </c>
    </row>
    <row r="106" spans="1:9" ht="18" customHeight="1">
      <c r="A106" s="47" t="s">
        <v>29</v>
      </c>
      <c r="B106" s="39" t="s">
        <v>106</v>
      </c>
      <c r="C106" s="40" t="s">
        <v>16</v>
      </c>
      <c r="D106" s="38" t="s">
        <v>7</v>
      </c>
      <c r="E106" s="57">
        <v>889</v>
      </c>
      <c r="F106" s="92"/>
      <c r="G106" s="98">
        <v>878</v>
      </c>
      <c r="H106" s="31"/>
      <c r="I106" s="32">
        <f t="shared" si="4"/>
        <v>1767</v>
      </c>
    </row>
    <row r="107" spans="1:9" ht="18" customHeight="1">
      <c r="A107" s="47" t="s">
        <v>145</v>
      </c>
      <c r="B107" s="39" t="s">
        <v>60</v>
      </c>
      <c r="C107" s="40" t="s">
        <v>19</v>
      </c>
      <c r="D107" s="38" t="s">
        <v>146</v>
      </c>
      <c r="E107" s="57">
        <v>736</v>
      </c>
      <c r="F107" s="93"/>
      <c r="G107" s="98"/>
      <c r="H107" s="31">
        <v>777</v>
      </c>
      <c r="I107" s="32">
        <f t="shared" si="4"/>
        <v>1513</v>
      </c>
    </row>
    <row r="108" spans="1:9" ht="18" customHeight="1">
      <c r="A108" s="47" t="s">
        <v>345</v>
      </c>
      <c r="B108" s="39">
        <v>2000</v>
      </c>
      <c r="C108" s="39" t="s">
        <v>19</v>
      </c>
      <c r="D108" s="38" t="s">
        <v>168</v>
      </c>
      <c r="E108" s="41"/>
      <c r="F108" s="98">
        <v>810</v>
      </c>
      <c r="G108" s="98"/>
      <c r="H108" s="42">
        <v>702</v>
      </c>
      <c r="I108" s="32">
        <f t="shared" si="4"/>
        <v>1512</v>
      </c>
    </row>
    <row r="109" spans="1:9" ht="18" customHeight="1">
      <c r="A109" s="63" t="s">
        <v>413</v>
      </c>
      <c r="B109" s="26">
        <v>1989</v>
      </c>
      <c r="C109" s="26" t="s">
        <v>16</v>
      </c>
      <c r="D109" s="56" t="s">
        <v>5</v>
      </c>
      <c r="E109" s="41"/>
      <c r="F109" s="41"/>
      <c r="G109" s="98">
        <v>736</v>
      </c>
      <c r="H109" s="42">
        <v>728</v>
      </c>
      <c r="I109" s="32">
        <f t="shared" si="4"/>
        <v>1464</v>
      </c>
    </row>
    <row r="110" spans="1:9" ht="18" customHeight="1">
      <c r="A110" s="47" t="s">
        <v>147</v>
      </c>
      <c r="B110" s="39" t="s">
        <v>60</v>
      </c>
      <c r="C110" s="40" t="s">
        <v>19</v>
      </c>
      <c r="D110" s="38" t="s">
        <v>61</v>
      </c>
      <c r="E110" s="57">
        <v>665</v>
      </c>
      <c r="F110" s="93"/>
      <c r="G110" s="98"/>
      <c r="H110" s="31">
        <v>755</v>
      </c>
      <c r="I110" s="32">
        <f t="shared" si="4"/>
        <v>1420</v>
      </c>
    </row>
    <row r="111" spans="1:9" ht="18" customHeight="1">
      <c r="A111" s="47" t="s">
        <v>229</v>
      </c>
      <c r="B111" s="39">
        <v>1997</v>
      </c>
      <c r="C111" s="39" t="s">
        <v>17</v>
      </c>
      <c r="D111" s="38" t="s">
        <v>168</v>
      </c>
      <c r="E111" s="41"/>
      <c r="F111" s="98">
        <v>716</v>
      </c>
      <c r="G111" s="98"/>
      <c r="H111" s="42">
        <v>600</v>
      </c>
      <c r="I111" s="32">
        <f t="shared" si="4"/>
        <v>1316</v>
      </c>
    </row>
    <row r="112" spans="1:9" ht="18" customHeight="1">
      <c r="A112" s="47" t="s">
        <v>231</v>
      </c>
      <c r="B112" s="39">
        <v>1999</v>
      </c>
      <c r="C112" s="39" t="s">
        <v>19</v>
      </c>
      <c r="D112" s="38" t="s">
        <v>168</v>
      </c>
      <c r="E112" s="41"/>
      <c r="F112" s="98">
        <v>654</v>
      </c>
      <c r="G112" s="98"/>
      <c r="H112" s="42">
        <v>611</v>
      </c>
      <c r="I112" s="32">
        <f t="shared" si="4"/>
        <v>1265</v>
      </c>
    </row>
    <row r="113" spans="1:9" ht="18" customHeight="1">
      <c r="A113" s="47" t="s">
        <v>152</v>
      </c>
      <c r="B113" s="39" t="s">
        <v>153</v>
      </c>
      <c r="C113" s="40" t="s">
        <v>17</v>
      </c>
      <c r="D113" s="38" t="s">
        <v>12</v>
      </c>
      <c r="E113" s="57">
        <v>586</v>
      </c>
      <c r="F113" s="92">
        <v>644</v>
      </c>
      <c r="G113" s="98"/>
      <c r="H113" s="31"/>
      <c r="I113" s="32">
        <f t="shared" si="4"/>
        <v>1230</v>
      </c>
    </row>
    <row r="114" spans="1:9" ht="15.75" customHeight="1">
      <c r="A114" s="47" t="s">
        <v>156</v>
      </c>
      <c r="B114" s="39" t="s">
        <v>60</v>
      </c>
      <c r="C114" s="40" t="s">
        <v>19</v>
      </c>
      <c r="D114" s="38" t="s">
        <v>61</v>
      </c>
      <c r="E114" s="57">
        <v>496</v>
      </c>
      <c r="F114" s="99">
        <v>513</v>
      </c>
      <c r="G114" s="98"/>
      <c r="H114" s="42"/>
      <c r="I114" s="32">
        <f t="shared" si="4"/>
        <v>1009</v>
      </c>
    </row>
    <row r="115" spans="1:9" ht="15.75" customHeight="1">
      <c r="A115" s="47" t="s">
        <v>357</v>
      </c>
      <c r="B115" s="39">
        <v>2000</v>
      </c>
      <c r="C115" s="39" t="s">
        <v>19</v>
      </c>
      <c r="D115" s="38" t="s">
        <v>168</v>
      </c>
      <c r="E115" s="41"/>
      <c r="F115" s="98">
        <v>461</v>
      </c>
      <c r="G115" s="98"/>
      <c r="H115" s="42">
        <v>444</v>
      </c>
      <c r="I115" s="32">
        <f t="shared" si="4"/>
        <v>905</v>
      </c>
    </row>
    <row r="116" spans="1:9" ht="15.75" customHeight="1">
      <c r="A116" s="47" t="s">
        <v>22</v>
      </c>
      <c r="B116" s="39" t="s">
        <v>53</v>
      </c>
      <c r="C116" s="40" t="s">
        <v>16</v>
      </c>
      <c r="D116" s="38" t="s">
        <v>23</v>
      </c>
      <c r="E116" s="57">
        <v>857</v>
      </c>
      <c r="F116" s="92"/>
      <c r="G116" s="98"/>
      <c r="H116" s="31"/>
      <c r="I116" s="32">
        <f t="shared" si="4"/>
        <v>857</v>
      </c>
    </row>
    <row r="117" spans="1:9" ht="15.75" customHeight="1">
      <c r="A117" s="63" t="s">
        <v>165</v>
      </c>
      <c r="B117" s="26">
        <v>1998</v>
      </c>
      <c r="C117" s="26" t="s">
        <v>17</v>
      </c>
      <c r="D117" s="56" t="s">
        <v>166</v>
      </c>
      <c r="E117" s="41"/>
      <c r="F117" s="41"/>
      <c r="G117" s="98">
        <v>832</v>
      </c>
      <c r="H117" s="42"/>
      <c r="I117" s="32">
        <f t="shared" si="4"/>
        <v>832</v>
      </c>
    </row>
    <row r="118" spans="1:9" ht="15.75" customHeight="1">
      <c r="A118" s="47" t="s">
        <v>30</v>
      </c>
      <c r="B118" s="39" t="s">
        <v>63</v>
      </c>
      <c r="C118" s="40" t="s">
        <v>19</v>
      </c>
      <c r="D118" s="38" t="s">
        <v>7</v>
      </c>
      <c r="E118" s="57">
        <v>829</v>
      </c>
      <c r="F118" s="92"/>
      <c r="G118" s="98"/>
      <c r="H118" s="31"/>
      <c r="I118" s="32">
        <f t="shared" si="4"/>
        <v>829</v>
      </c>
    </row>
    <row r="119" spans="1:9" ht="15.75" customHeight="1">
      <c r="A119" s="47" t="s">
        <v>36</v>
      </c>
      <c r="B119" s="39" t="s">
        <v>63</v>
      </c>
      <c r="C119" s="40" t="s">
        <v>19</v>
      </c>
      <c r="D119" s="38" t="s">
        <v>7</v>
      </c>
      <c r="E119" s="57">
        <v>809</v>
      </c>
      <c r="F119" s="92"/>
      <c r="G119" s="98"/>
      <c r="H119" s="31"/>
      <c r="I119" s="32">
        <f t="shared" si="4"/>
        <v>809</v>
      </c>
    </row>
    <row r="120" spans="1:9" ht="15.75" customHeight="1">
      <c r="A120" s="47" t="s">
        <v>144</v>
      </c>
      <c r="B120" s="39" t="s">
        <v>60</v>
      </c>
      <c r="C120" s="40" t="s">
        <v>19</v>
      </c>
      <c r="D120" s="38" t="s">
        <v>35</v>
      </c>
      <c r="E120" s="57">
        <v>782</v>
      </c>
      <c r="F120" s="92"/>
      <c r="G120" s="98"/>
      <c r="H120" s="31"/>
      <c r="I120" s="32">
        <f t="shared" si="4"/>
        <v>782</v>
      </c>
    </row>
    <row r="121" spans="1:9" ht="15.75" customHeight="1">
      <c r="A121" s="47" t="s">
        <v>37</v>
      </c>
      <c r="B121" s="39" t="s">
        <v>57</v>
      </c>
      <c r="C121" s="40" t="s">
        <v>17</v>
      </c>
      <c r="D121" s="38" t="s">
        <v>7</v>
      </c>
      <c r="E121" s="57">
        <v>761</v>
      </c>
      <c r="F121" s="92"/>
      <c r="G121" s="98"/>
      <c r="H121" s="31"/>
      <c r="I121" s="32">
        <f t="shared" si="4"/>
        <v>761</v>
      </c>
    </row>
    <row r="122" spans="1:9" ht="15.75" customHeight="1">
      <c r="A122" s="63" t="s">
        <v>386</v>
      </c>
      <c r="B122" s="26">
        <v>1991</v>
      </c>
      <c r="C122" s="26" t="s">
        <v>16</v>
      </c>
      <c r="D122" s="56" t="s">
        <v>7</v>
      </c>
      <c r="E122" s="41"/>
      <c r="F122" s="41"/>
      <c r="G122" s="98">
        <v>754</v>
      </c>
      <c r="H122" s="42"/>
      <c r="I122" s="32">
        <f t="shared" si="4"/>
        <v>754</v>
      </c>
    </row>
    <row r="123" spans="1:9" ht="15.75" customHeight="1">
      <c r="A123" s="63" t="s">
        <v>414</v>
      </c>
      <c r="B123" s="26">
        <v>1998</v>
      </c>
      <c r="C123" s="26" t="s">
        <v>17</v>
      </c>
      <c r="D123" s="56" t="s">
        <v>412</v>
      </c>
      <c r="E123" s="41"/>
      <c r="F123" s="41"/>
      <c r="G123" s="98">
        <v>748</v>
      </c>
      <c r="H123" s="42"/>
      <c r="I123" s="32">
        <f t="shared" si="4"/>
        <v>748</v>
      </c>
    </row>
    <row r="124" spans="1:9" ht="15.75" customHeight="1">
      <c r="A124" s="63" t="s">
        <v>291</v>
      </c>
      <c r="B124" s="26">
        <v>2000</v>
      </c>
      <c r="C124" s="26" t="s">
        <v>19</v>
      </c>
      <c r="D124" s="56" t="s">
        <v>5</v>
      </c>
      <c r="E124" s="41"/>
      <c r="F124" s="41"/>
      <c r="G124" s="98">
        <v>739</v>
      </c>
      <c r="H124" s="42"/>
      <c r="I124" s="32">
        <f t="shared" si="4"/>
        <v>739</v>
      </c>
    </row>
    <row r="125" spans="1:9" ht="15.75" customHeight="1">
      <c r="A125" s="47" t="s">
        <v>349</v>
      </c>
      <c r="B125" s="39">
        <v>2000</v>
      </c>
      <c r="C125" s="39" t="s">
        <v>19</v>
      </c>
      <c r="D125" s="38" t="s">
        <v>321</v>
      </c>
      <c r="E125" s="41"/>
      <c r="F125" s="98">
        <v>735</v>
      </c>
      <c r="G125" s="98"/>
      <c r="H125" s="42"/>
      <c r="I125" s="32">
        <f t="shared" si="4"/>
        <v>735</v>
      </c>
    </row>
    <row r="126" spans="1:9" ht="15.75" customHeight="1">
      <c r="A126" s="63" t="s">
        <v>422</v>
      </c>
      <c r="B126" s="26">
        <v>2000</v>
      </c>
      <c r="C126" s="26" t="s">
        <v>19</v>
      </c>
      <c r="D126" s="56" t="s">
        <v>23</v>
      </c>
      <c r="E126" s="41"/>
      <c r="F126" s="41"/>
      <c r="G126" s="98">
        <v>732</v>
      </c>
      <c r="H126" s="42"/>
      <c r="I126" s="32">
        <f t="shared" si="4"/>
        <v>732</v>
      </c>
    </row>
    <row r="127" spans="1:9" ht="15.75" customHeight="1">
      <c r="A127" s="63" t="s">
        <v>423</v>
      </c>
      <c r="B127" s="26">
        <v>1983</v>
      </c>
      <c r="C127" s="26" t="s">
        <v>360</v>
      </c>
      <c r="D127" s="56" t="s">
        <v>7</v>
      </c>
      <c r="E127" s="41"/>
      <c r="F127" s="41"/>
      <c r="G127" s="98">
        <v>722</v>
      </c>
      <c r="H127" s="42"/>
      <c r="I127" s="32">
        <f t="shared" si="4"/>
        <v>722</v>
      </c>
    </row>
    <row r="128" spans="1:9" ht="15.75" customHeight="1">
      <c r="A128" s="63" t="s">
        <v>167</v>
      </c>
      <c r="B128" s="26">
        <v>2000</v>
      </c>
      <c r="C128" s="26" t="s">
        <v>19</v>
      </c>
      <c r="D128" s="56" t="s">
        <v>168</v>
      </c>
      <c r="E128" s="41"/>
      <c r="F128" s="41"/>
      <c r="G128" s="98"/>
      <c r="H128" s="42">
        <v>679</v>
      </c>
      <c r="I128" s="32">
        <v>679</v>
      </c>
    </row>
    <row r="129" spans="1:9" ht="15.75" customHeight="1">
      <c r="A129" s="47" t="s">
        <v>149</v>
      </c>
      <c r="B129" s="39" t="s">
        <v>60</v>
      </c>
      <c r="C129" s="40" t="s">
        <v>19</v>
      </c>
      <c r="D129" s="38" t="s">
        <v>9</v>
      </c>
      <c r="E129" s="57">
        <v>657</v>
      </c>
      <c r="F129" s="93"/>
      <c r="G129" s="98"/>
      <c r="H129" s="31"/>
      <c r="I129" s="32">
        <f aca="true" t="shared" si="5" ref="I129:I136">SUM(E129:H129)</f>
        <v>657</v>
      </c>
    </row>
    <row r="130" spans="1:9" ht="15.75" customHeight="1">
      <c r="A130" s="47" t="s">
        <v>150</v>
      </c>
      <c r="B130" s="39" t="s">
        <v>60</v>
      </c>
      <c r="C130" s="40" t="s">
        <v>19</v>
      </c>
      <c r="D130" s="38" t="s">
        <v>7</v>
      </c>
      <c r="E130" s="57">
        <v>654</v>
      </c>
      <c r="F130" s="93"/>
      <c r="G130" s="98"/>
      <c r="H130" s="31"/>
      <c r="I130" s="32">
        <f t="shared" si="5"/>
        <v>654</v>
      </c>
    </row>
    <row r="131" spans="1:9" ht="15.75" customHeight="1">
      <c r="A131" s="63" t="s">
        <v>161</v>
      </c>
      <c r="B131" s="26">
        <v>2000</v>
      </c>
      <c r="C131" s="26" t="s">
        <v>19</v>
      </c>
      <c r="D131" s="56" t="s">
        <v>12</v>
      </c>
      <c r="E131" s="41"/>
      <c r="F131" s="41"/>
      <c r="G131" s="98">
        <v>651</v>
      </c>
      <c r="H131" s="42"/>
      <c r="I131" s="32">
        <f t="shared" si="5"/>
        <v>651</v>
      </c>
    </row>
    <row r="132" spans="1:9" ht="15.75" customHeight="1">
      <c r="A132" s="47" t="s">
        <v>406</v>
      </c>
      <c r="B132" s="39">
        <v>2000</v>
      </c>
      <c r="C132" s="39" t="s">
        <v>19</v>
      </c>
      <c r="D132" s="38" t="s">
        <v>168</v>
      </c>
      <c r="E132" s="41"/>
      <c r="F132" s="98">
        <v>631</v>
      </c>
      <c r="G132" s="98"/>
      <c r="H132" s="42"/>
      <c r="I132" s="32">
        <f t="shared" si="5"/>
        <v>631</v>
      </c>
    </row>
    <row r="133" spans="1:9" ht="15.75" customHeight="1">
      <c r="A133" s="63" t="s">
        <v>293</v>
      </c>
      <c r="B133" s="26">
        <v>2000</v>
      </c>
      <c r="C133" s="26" t="s">
        <v>19</v>
      </c>
      <c r="D133" s="56" t="s">
        <v>166</v>
      </c>
      <c r="E133" s="41"/>
      <c r="F133" s="41"/>
      <c r="G133" s="98">
        <v>607</v>
      </c>
      <c r="H133" s="42"/>
      <c r="I133" s="32">
        <f t="shared" si="5"/>
        <v>607</v>
      </c>
    </row>
    <row r="134" spans="1:9" ht="15.75" customHeight="1">
      <c r="A134" s="47" t="s">
        <v>407</v>
      </c>
      <c r="B134" s="39">
        <v>1990</v>
      </c>
      <c r="C134" s="39" t="s">
        <v>16</v>
      </c>
      <c r="D134" s="38" t="s">
        <v>168</v>
      </c>
      <c r="E134" s="41"/>
      <c r="F134" s="98">
        <v>554</v>
      </c>
      <c r="G134" s="98"/>
      <c r="H134" s="42"/>
      <c r="I134" s="32">
        <f t="shared" si="5"/>
        <v>554</v>
      </c>
    </row>
    <row r="135" spans="1:9" ht="15.75" customHeight="1">
      <c r="A135" s="63" t="s">
        <v>388</v>
      </c>
      <c r="B135" s="26">
        <v>1994</v>
      </c>
      <c r="C135" s="26" t="s">
        <v>16</v>
      </c>
      <c r="D135" s="56" t="s">
        <v>168</v>
      </c>
      <c r="E135" s="41"/>
      <c r="F135" s="41"/>
      <c r="G135" s="98">
        <v>550</v>
      </c>
      <c r="H135" s="42"/>
      <c r="I135" s="32">
        <f t="shared" si="5"/>
        <v>550</v>
      </c>
    </row>
    <row r="136" spans="1:9" ht="15.75" customHeight="1">
      <c r="A136" s="47" t="s">
        <v>154</v>
      </c>
      <c r="B136" s="39" t="s">
        <v>155</v>
      </c>
      <c r="C136" s="40" t="s">
        <v>44</v>
      </c>
      <c r="D136" s="38" t="s">
        <v>5</v>
      </c>
      <c r="E136" s="57">
        <v>543</v>
      </c>
      <c r="F136" s="92"/>
      <c r="G136" s="98"/>
      <c r="H136" s="31"/>
      <c r="I136" s="32">
        <f t="shared" si="5"/>
        <v>543</v>
      </c>
    </row>
    <row r="137" spans="1:9" ht="15.75" customHeight="1">
      <c r="A137" s="63" t="s">
        <v>387</v>
      </c>
      <c r="B137" s="26">
        <v>2000</v>
      </c>
      <c r="C137" s="26" t="s">
        <v>19</v>
      </c>
      <c r="D137" s="56" t="s">
        <v>28</v>
      </c>
      <c r="E137" s="41"/>
      <c r="F137" s="41"/>
      <c r="G137" s="98"/>
      <c r="H137" s="42">
        <v>534</v>
      </c>
      <c r="I137" s="32">
        <v>534</v>
      </c>
    </row>
    <row r="138" spans="1:9" ht="15.75" customHeight="1">
      <c r="A138" s="63" t="s">
        <v>247</v>
      </c>
      <c r="B138" s="26">
        <v>2000</v>
      </c>
      <c r="C138" s="26" t="s">
        <v>19</v>
      </c>
      <c r="D138" s="56" t="s">
        <v>102</v>
      </c>
      <c r="E138" s="41"/>
      <c r="F138" s="41"/>
      <c r="G138" s="98">
        <v>507</v>
      </c>
      <c r="H138" s="42"/>
      <c r="I138" s="32">
        <f>SUM(E138:H138)</f>
        <v>507</v>
      </c>
    </row>
    <row r="139" spans="1:9" ht="15.75" customHeight="1">
      <c r="A139" s="47" t="s">
        <v>157</v>
      </c>
      <c r="B139" s="39" t="s">
        <v>158</v>
      </c>
      <c r="C139" s="40" t="s">
        <v>44</v>
      </c>
      <c r="D139" s="38" t="s">
        <v>119</v>
      </c>
      <c r="E139" s="57">
        <v>493</v>
      </c>
      <c r="F139" s="99"/>
      <c r="G139" s="98"/>
      <c r="H139" s="42"/>
      <c r="I139" s="32">
        <f>SUM(E139:H139)</f>
        <v>493</v>
      </c>
    </row>
    <row r="140" spans="1:9" ht="15.75" customHeight="1">
      <c r="A140" s="47" t="s">
        <v>159</v>
      </c>
      <c r="B140" s="39" t="s">
        <v>60</v>
      </c>
      <c r="C140" s="40" t="s">
        <v>19</v>
      </c>
      <c r="D140" s="38" t="s">
        <v>160</v>
      </c>
      <c r="E140" s="57">
        <v>469</v>
      </c>
      <c r="F140" s="99"/>
      <c r="G140" s="98"/>
      <c r="H140" s="42"/>
      <c r="I140" s="32">
        <f>SUM(E140:H140)</f>
        <v>469</v>
      </c>
    </row>
    <row r="141" spans="1:9" ht="15.75" customHeight="1">
      <c r="A141" s="47" t="s">
        <v>408</v>
      </c>
      <c r="B141" s="39">
        <v>2000</v>
      </c>
      <c r="C141" s="39" t="s">
        <v>19</v>
      </c>
      <c r="D141" s="38" t="s">
        <v>168</v>
      </c>
      <c r="E141" s="41"/>
      <c r="F141" s="98">
        <v>428</v>
      </c>
      <c r="G141" s="98"/>
      <c r="H141" s="42"/>
      <c r="I141" s="32">
        <f>SUM(E141:H141)</f>
        <v>428</v>
      </c>
    </row>
    <row r="142" spans="1:9" ht="15.75" customHeight="1">
      <c r="A142" s="63" t="s">
        <v>442</v>
      </c>
      <c r="B142" s="26">
        <v>2000</v>
      </c>
      <c r="C142" s="26" t="s">
        <v>19</v>
      </c>
      <c r="D142" s="56" t="s">
        <v>28</v>
      </c>
      <c r="E142" s="41"/>
      <c r="F142" s="41"/>
      <c r="G142" s="98"/>
      <c r="H142" s="42">
        <v>414</v>
      </c>
      <c r="I142" s="32">
        <v>414</v>
      </c>
    </row>
    <row r="143" spans="1:9" ht="15.75" customHeight="1" thickBot="1">
      <c r="A143" s="65" t="s">
        <v>256</v>
      </c>
      <c r="B143" s="66">
        <v>2000</v>
      </c>
      <c r="C143" s="66" t="s">
        <v>19</v>
      </c>
      <c r="D143" s="68" t="s">
        <v>12</v>
      </c>
      <c r="E143" s="50"/>
      <c r="F143" s="50"/>
      <c r="G143" s="100"/>
      <c r="H143" s="51">
        <v>410</v>
      </c>
      <c r="I143" s="33">
        <v>410</v>
      </c>
    </row>
    <row r="145" spans="4:6" ht="15.75" customHeight="1">
      <c r="D145" s="11"/>
      <c r="F145" s="1"/>
    </row>
    <row r="146" spans="4:6" ht="15.75" customHeight="1">
      <c r="D146" s="11"/>
      <c r="F146" s="1"/>
    </row>
    <row r="147" spans="4:6" ht="15.75" customHeight="1">
      <c r="D147" s="11"/>
      <c r="F147" s="1"/>
    </row>
  </sheetData>
  <sheetProtection/>
  <mergeCells count="4">
    <mergeCell ref="A3:E3"/>
    <mergeCell ref="A1:E1"/>
    <mergeCell ref="A6:D7"/>
    <mergeCell ref="A99:D100"/>
  </mergeCells>
  <printOptions/>
  <pageMargins left="0.7" right="0.7" top="0.75" bottom="0.75" header="0.3" footer="0.3"/>
  <pageSetup horizontalDpi="600" verticalDpi="600" orientation="portrait" r:id="rId1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showGridLines="0" tabSelected="1" zoomScalePageLayoutView="0" workbookViewId="0" topLeftCell="A22">
      <selection activeCell="A24" sqref="A24:I24"/>
    </sheetView>
  </sheetViews>
  <sheetFormatPr defaultColWidth="8.8515625" defaultRowHeight="15.75" customHeight="1"/>
  <cols>
    <col min="1" max="1" width="27.140625" style="1" customWidth="1"/>
    <col min="2" max="2" width="10.7109375" style="11" customWidth="1"/>
    <col min="3" max="3" width="9.140625" style="11" customWidth="1"/>
    <col min="4" max="4" width="39.7109375" style="1" customWidth="1"/>
    <col min="5" max="5" width="12.8515625" style="11" customWidth="1"/>
    <col min="6" max="6" width="12.28125" style="11" customWidth="1"/>
    <col min="7" max="7" width="19.8515625" style="11" customWidth="1"/>
    <col min="8" max="9" width="11.8515625" style="11" customWidth="1"/>
    <col min="10" max="11" width="8.8515625" style="1" customWidth="1"/>
    <col min="12" max="12" width="25.140625" style="1" customWidth="1"/>
    <col min="13" max="16384" width="8.8515625" style="1" customWidth="1"/>
  </cols>
  <sheetData>
    <row r="1" spans="1:9" ht="18" customHeight="1">
      <c r="A1" s="189" t="s">
        <v>47</v>
      </c>
      <c r="B1" s="190"/>
      <c r="C1" s="190"/>
      <c r="D1" s="190"/>
      <c r="E1" s="190"/>
      <c r="F1" s="2"/>
      <c r="G1" s="2"/>
      <c r="H1" s="2"/>
      <c r="I1" s="3"/>
    </row>
    <row r="2" spans="1:9" ht="13.5" customHeight="1">
      <c r="A2" s="4"/>
      <c r="B2" s="10"/>
      <c r="C2" s="10"/>
      <c r="D2" s="5"/>
      <c r="E2" s="6"/>
      <c r="F2" s="6"/>
      <c r="G2" s="6"/>
      <c r="H2" s="6"/>
      <c r="I2" s="7"/>
    </row>
    <row r="3" spans="1:9" ht="18" customHeight="1">
      <c r="A3" s="191" t="s">
        <v>31</v>
      </c>
      <c r="B3" s="192"/>
      <c r="C3" s="192"/>
      <c r="D3" s="192"/>
      <c r="E3" s="192"/>
      <c r="F3" s="8"/>
      <c r="G3" s="8"/>
      <c r="H3" s="8"/>
      <c r="I3" s="9"/>
    </row>
    <row r="4" spans="1:9" ht="13.5" customHeight="1">
      <c r="A4" s="193"/>
      <c r="B4" s="192"/>
      <c r="C4" s="192"/>
      <c r="D4" s="192"/>
      <c r="E4" s="6"/>
      <c r="F4" s="6"/>
      <c r="G4" s="6"/>
      <c r="H4" s="6"/>
      <c r="I4" s="7"/>
    </row>
    <row r="5" spans="1:9" ht="13.5" customHeight="1">
      <c r="A5" s="193"/>
      <c r="B5" s="192"/>
      <c r="C5" s="192"/>
      <c r="D5" s="192"/>
      <c r="E5" s="6"/>
      <c r="F5" s="6"/>
      <c r="G5" s="6"/>
      <c r="H5" s="6"/>
      <c r="I5" s="7"/>
    </row>
    <row r="6" spans="1:9" ht="15" customHeight="1" thickBot="1">
      <c r="A6" s="193"/>
      <c r="B6" s="192"/>
      <c r="C6" s="192"/>
      <c r="D6" s="192"/>
      <c r="E6" s="6"/>
      <c r="F6" s="6"/>
      <c r="G6" s="6"/>
      <c r="H6" s="6"/>
      <c r="I6" s="7"/>
    </row>
    <row r="7" spans="1:9" ht="39.75" customHeight="1" thickBot="1">
      <c r="A7" s="194" t="s">
        <v>1</v>
      </c>
      <c r="B7" s="195"/>
      <c r="C7" s="195"/>
      <c r="D7" s="196"/>
      <c r="E7" s="17" t="s">
        <v>221</v>
      </c>
      <c r="F7" s="20" t="s">
        <v>379</v>
      </c>
      <c r="G7" s="18" t="s">
        <v>440</v>
      </c>
      <c r="H7" s="146" t="s">
        <v>454</v>
      </c>
      <c r="I7" s="13" t="s">
        <v>2</v>
      </c>
    </row>
    <row r="8" spans="1:9" ht="15.75" customHeight="1" thickBot="1">
      <c r="A8" s="197"/>
      <c r="B8" s="198"/>
      <c r="C8" s="198"/>
      <c r="D8" s="199"/>
      <c r="E8" s="19" t="s">
        <v>3</v>
      </c>
      <c r="F8" s="15" t="s">
        <v>3</v>
      </c>
      <c r="G8" s="15" t="s">
        <v>3</v>
      </c>
      <c r="H8" s="15" t="s">
        <v>3</v>
      </c>
      <c r="I8" s="16" t="s">
        <v>3</v>
      </c>
    </row>
    <row r="9" spans="1:9" ht="15.75" customHeight="1">
      <c r="A9" s="126" t="s">
        <v>277</v>
      </c>
      <c r="B9" s="127" t="s">
        <v>57</v>
      </c>
      <c r="C9" s="128" t="s">
        <v>6</v>
      </c>
      <c r="D9" s="164" t="s">
        <v>12</v>
      </c>
      <c r="E9" s="129">
        <v>630</v>
      </c>
      <c r="F9" s="129">
        <v>662</v>
      </c>
      <c r="G9" s="129">
        <v>659</v>
      </c>
      <c r="H9" s="129">
        <v>603</v>
      </c>
      <c r="I9" s="130">
        <f aca="true" t="shared" si="0" ref="I9:I27">SUM(E9:H9)</f>
        <v>2554</v>
      </c>
    </row>
    <row r="10" spans="1:9" ht="15" customHeight="1">
      <c r="A10" s="131" t="s">
        <v>262</v>
      </c>
      <c r="B10" s="132" t="s">
        <v>53</v>
      </c>
      <c r="C10" s="133" t="s">
        <v>4</v>
      </c>
      <c r="D10" s="141" t="s">
        <v>5</v>
      </c>
      <c r="E10" s="134">
        <v>855</v>
      </c>
      <c r="F10" s="134">
        <v>847</v>
      </c>
      <c r="G10" s="134"/>
      <c r="H10" s="134">
        <v>772</v>
      </c>
      <c r="I10" s="135">
        <f t="shared" si="0"/>
        <v>2474</v>
      </c>
    </row>
    <row r="11" spans="1:9" ht="15" customHeight="1">
      <c r="A11" s="131" t="s">
        <v>270</v>
      </c>
      <c r="B11" s="132" t="s">
        <v>271</v>
      </c>
      <c r="C11" s="133" t="s">
        <v>34</v>
      </c>
      <c r="D11" s="163" t="s">
        <v>7</v>
      </c>
      <c r="E11" s="134">
        <v>713</v>
      </c>
      <c r="F11" s="134">
        <v>726</v>
      </c>
      <c r="G11" s="134">
        <v>737</v>
      </c>
      <c r="H11" s="134"/>
      <c r="I11" s="135">
        <f t="shared" si="0"/>
        <v>2176</v>
      </c>
    </row>
    <row r="12" spans="1:9" ht="15" customHeight="1">
      <c r="A12" s="131" t="s">
        <v>268</v>
      </c>
      <c r="B12" s="132" t="s">
        <v>60</v>
      </c>
      <c r="C12" s="133" t="s">
        <v>26</v>
      </c>
      <c r="D12" s="141" t="s">
        <v>49</v>
      </c>
      <c r="E12" s="134">
        <v>741</v>
      </c>
      <c r="F12" s="134">
        <v>713</v>
      </c>
      <c r="G12" s="134">
        <v>693</v>
      </c>
      <c r="H12" s="134"/>
      <c r="I12" s="135">
        <f t="shared" si="0"/>
        <v>2147</v>
      </c>
    </row>
    <row r="13" spans="1:9" ht="15" customHeight="1">
      <c r="A13" s="131" t="s">
        <v>276</v>
      </c>
      <c r="B13" s="132" t="s">
        <v>57</v>
      </c>
      <c r="C13" s="133" t="s">
        <v>6</v>
      </c>
      <c r="D13" s="141" t="s">
        <v>7</v>
      </c>
      <c r="E13" s="134">
        <v>640</v>
      </c>
      <c r="F13" s="134">
        <v>671</v>
      </c>
      <c r="G13" s="134">
        <v>633</v>
      </c>
      <c r="H13" s="134"/>
      <c r="I13" s="135">
        <f t="shared" si="0"/>
        <v>1944</v>
      </c>
    </row>
    <row r="14" spans="1:9" ht="15" customHeight="1">
      <c r="A14" s="131" t="s">
        <v>65</v>
      </c>
      <c r="B14" s="132" t="s">
        <v>63</v>
      </c>
      <c r="C14" s="133" t="s">
        <v>26</v>
      </c>
      <c r="D14" s="141" t="s">
        <v>9</v>
      </c>
      <c r="E14" s="134">
        <v>609</v>
      </c>
      <c r="F14" s="134">
        <v>660</v>
      </c>
      <c r="G14" s="134"/>
      <c r="H14" s="134">
        <v>619</v>
      </c>
      <c r="I14" s="135">
        <f t="shared" si="0"/>
        <v>1888</v>
      </c>
    </row>
    <row r="15" spans="1:9" ht="15" customHeight="1">
      <c r="A15" s="131" t="s">
        <v>263</v>
      </c>
      <c r="B15" s="132" t="s">
        <v>63</v>
      </c>
      <c r="C15" s="133" t="s">
        <v>26</v>
      </c>
      <c r="D15" s="141" t="s">
        <v>7</v>
      </c>
      <c r="E15" s="134">
        <v>832</v>
      </c>
      <c r="F15" s="134"/>
      <c r="G15" s="134"/>
      <c r="H15" s="134">
        <v>765</v>
      </c>
      <c r="I15" s="135">
        <f t="shared" si="0"/>
        <v>1597</v>
      </c>
    </row>
    <row r="16" spans="1:9" ht="15" customHeight="1">
      <c r="A16" s="131" t="s">
        <v>265</v>
      </c>
      <c r="B16" s="132" t="s">
        <v>51</v>
      </c>
      <c r="C16" s="133" t="s">
        <v>6</v>
      </c>
      <c r="D16" s="141" t="s">
        <v>7</v>
      </c>
      <c r="E16" s="134">
        <v>818</v>
      </c>
      <c r="F16" s="134"/>
      <c r="G16" s="134"/>
      <c r="H16" s="134">
        <v>771</v>
      </c>
      <c r="I16" s="135">
        <f t="shared" si="0"/>
        <v>1589</v>
      </c>
    </row>
    <row r="17" spans="1:9" ht="15" customHeight="1">
      <c r="A17" s="131" t="s">
        <v>56</v>
      </c>
      <c r="B17" s="132" t="s">
        <v>57</v>
      </c>
      <c r="C17" s="133" t="s">
        <v>6</v>
      </c>
      <c r="D17" s="141" t="s">
        <v>7</v>
      </c>
      <c r="E17" s="134">
        <v>770</v>
      </c>
      <c r="F17" s="134">
        <v>759</v>
      </c>
      <c r="G17" s="134"/>
      <c r="H17" s="134"/>
      <c r="I17" s="135">
        <f t="shared" si="0"/>
        <v>1529</v>
      </c>
    </row>
    <row r="18" spans="1:9" ht="15" customHeight="1">
      <c r="A18" s="131" t="s">
        <v>195</v>
      </c>
      <c r="B18" s="132">
        <v>1998</v>
      </c>
      <c r="C18" s="132" t="s">
        <v>6</v>
      </c>
      <c r="D18" s="141" t="s">
        <v>7</v>
      </c>
      <c r="E18" s="134"/>
      <c r="F18" s="134"/>
      <c r="G18" s="134">
        <v>621</v>
      </c>
      <c r="H18" s="134">
        <v>664</v>
      </c>
      <c r="I18" s="135">
        <f t="shared" si="0"/>
        <v>1285</v>
      </c>
    </row>
    <row r="19" spans="1:9" ht="15" customHeight="1">
      <c r="A19" s="131" t="s">
        <v>278</v>
      </c>
      <c r="B19" s="132" t="s">
        <v>96</v>
      </c>
      <c r="C19" s="133" t="s">
        <v>4</v>
      </c>
      <c r="D19" s="141" t="s">
        <v>20</v>
      </c>
      <c r="E19" s="134">
        <v>627</v>
      </c>
      <c r="F19" s="134"/>
      <c r="G19" s="134"/>
      <c r="H19" s="134">
        <v>599</v>
      </c>
      <c r="I19" s="135">
        <f t="shared" si="0"/>
        <v>1226</v>
      </c>
    </row>
    <row r="20" spans="1:9" ht="15" customHeight="1">
      <c r="A20" s="131" t="s">
        <v>98</v>
      </c>
      <c r="B20" s="132">
        <v>1997</v>
      </c>
      <c r="C20" s="132" t="s">
        <v>370</v>
      </c>
      <c r="D20" s="141" t="s">
        <v>443</v>
      </c>
      <c r="E20" s="134"/>
      <c r="F20" s="134">
        <v>609</v>
      </c>
      <c r="G20" s="134">
        <v>613</v>
      </c>
      <c r="H20" s="134"/>
      <c r="I20" s="135">
        <f t="shared" si="0"/>
        <v>1222</v>
      </c>
    </row>
    <row r="21" spans="1:9" ht="15" customHeight="1">
      <c r="A21" s="131" t="s">
        <v>46</v>
      </c>
      <c r="B21" s="132" t="s">
        <v>106</v>
      </c>
      <c r="C21" s="133" t="s">
        <v>4</v>
      </c>
      <c r="D21" s="141" t="s">
        <v>12</v>
      </c>
      <c r="E21" s="134">
        <v>505</v>
      </c>
      <c r="F21" s="134">
        <v>532</v>
      </c>
      <c r="G21" s="134"/>
      <c r="H21" s="134"/>
      <c r="I21" s="135">
        <f t="shared" si="0"/>
        <v>1037</v>
      </c>
    </row>
    <row r="22" spans="1:9" ht="15" customHeight="1">
      <c r="A22" s="131" t="s">
        <v>122</v>
      </c>
      <c r="B22" s="132" t="s">
        <v>60</v>
      </c>
      <c r="C22" s="133" t="s">
        <v>26</v>
      </c>
      <c r="D22" s="141" t="s">
        <v>20</v>
      </c>
      <c r="E22" s="134">
        <v>476</v>
      </c>
      <c r="F22" s="134">
        <v>470</v>
      </c>
      <c r="G22" s="134"/>
      <c r="H22" s="134"/>
      <c r="I22" s="135">
        <f t="shared" si="0"/>
        <v>946</v>
      </c>
    </row>
    <row r="23" spans="1:9" ht="15" customHeight="1">
      <c r="A23" s="131" t="s">
        <v>376</v>
      </c>
      <c r="B23" s="132">
        <v>1997</v>
      </c>
      <c r="C23" s="132" t="s">
        <v>370</v>
      </c>
      <c r="D23" s="141" t="s">
        <v>444</v>
      </c>
      <c r="E23" s="134"/>
      <c r="F23" s="134">
        <v>443</v>
      </c>
      <c r="G23" s="134">
        <v>497</v>
      </c>
      <c r="H23" s="134"/>
      <c r="I23" s="135">
        <f t="shared" si="0"/>
        <v>940</v>
      </c>
    </row>
    <row r="24" spans="1:9" ht="15" customHeight="1">
      <c r="A24" s="131" t="s">
        <v>471</v>
      </c>
      <c r="B24" s="132">
        <v>1997</v>
      </c>
      <c r="C24" s="133" t="s">
        <v>472</v>
      </c>
      <c r="D24" s="141" t="s">
        <v>261</v>
      </c>
      <c r="E24" s="134"/>
      <c r="F24" s="134"/>
      <c r="G24" s="134"/>
      <c r="H24" s="134">
        <v>871</v>
      </c>
      <c r="I24" s="135">
        <f t="shared" si="0"/>
        <v>871</v>
      </c>
    </row>
    <row r="25" spans="1:9" ht="15" customHeight="1">
      <c r="A25" s="131" t="s">
        <v>260</v>
      </c>
      <c r="B25" s="132" t="s">
        <v>51</v>
      </c>
      <c r="C25" s="133" t="s">
        <v>6</v>
      </c>
      <c r="D25" s="141" t="s">
        <v>261</v>
      </c>
      <c r="E25" s="134">
        <v>868</v>
      </c>
      <c r="F25" s="134"/>
      <c r="G25" s="134"/>
      <c r="H25" s="134"/>
      <c r="I25" s="135">
        <f t="shared" si="0"/>
        <v>868</v>
      </c>
    </row>
    <row r="26" spans="1:9" ht="15" customHeight="1">
      <c r="A26" s="131" t="s">
        <v>420</v>
      </c>
      <c r="B26" s="132">
        <v>1998</v>
      </c>
      <c r="C26" s="132" t="s">
        <v>6</v>
      </c>
      <c r="D26" s="141" t="s">
        <v>28</v>
      </c>
      <c r="E26" s="134"/>
      <c r="F26" s="134"/>
      <c r="G26" s="134">
        <v>844</v>
      </c>
      <c r="H26" s="134"/>
      <c r="I26" s="135">
        <f t="shared" si="0"/>
        <v>844</v>
      </c>
    </row>
    <row r="27" spans="1:9" ht="15" customHeight="1">
      <c r="A27" s="131" t="s">
        <v>264</v>
      </c>
      <c r="B27" s="132" t="s">
        <v>153</v>
      </c>
      <c r="C27" s="133" t="s">
        <v>6</v>
      </c>
      <c r="D27" s="141" t="s">
        <v>61</v>
      </c>
      <c r="E27" s="134">
        <v>831</v>
      </c>
      <c r="F27" s="134"/>
      <c r="G27" s="134"/>
      <c r="H27" s="134"/>
      <c r="I27" s="135">
        <f t="shared" si="0"/>
        <v>831</v>
      </c>
    </row>
    <row r="28" spans="1:9" ht="15" customHeight="1">
      <c r="A28" s="131" t="s">
        <v>458</v>
      </c>
      <c r="B28" s="132">
        <v>1999</v>
      </c>
      <c r="C28" s="133" t="s">
        <v>26</v>
      </c>
      <c r="D28" s="141" t="s">
        <v>5</v>
      </c>
      <c r="E28" s="134"/>
      <c r="F28" s="134"/>
      <c r="G28" s="134"/>
      <c r="H28" s="134">
        <v>798</v>
      </c>
      <c r="I28" s="135">
        <v>798</v>
      </c>
    </row>
    <row r="29" spans="1:9" ht="15" customHeight="1">
      <c r="A29" s="131" t="s">
        <v>11</v>
      </c>
      <c r="B29" s="132">
        <v>1995</v>
      </c>
      <c r="C29" s="132" t="s">
        <v>366</v>
      </c>
      <c r="D29" s="141" t="s">
        <v>444</v>
      </c>
      <c r="E29" s="134"/>
      <c r="F29" s="134">
        <v>795</v>
      </c>
      <c r="G29" s="134"/>
      <c r="H29" s="134"/>
      <c r="I29" s="135">
        <f>SUM(E29:H29)</f>
        <v>795</v>
      </c>
    </row>
    <row r="30" spans="1:9" ht="15" customHeight="1">
      <c r="A30" s="131" t="s">
        <v>32</v>
      </c>
      <c r="B30" s="132" t="s">
        <v>63</v>
      </c>
      <c r="C30" s="133" t="s">
        <v>26</v>
      </c>
      <c r="D30" s="141" t="s">
        <v>10</v>
      </c>
      <c r="E30" s="134">
        <v>795</v>
      </c>
      <c r="F30" s="134"/>
      <c r="G30" s="134"/>
      <c r="H30" s="134"/>
      <c r="I30" s="135">
        <f>SUM(E30:H30)</f>
        <v>795</v>
      </c>
    </row>
    <row r="31" spans="1:9" ht="15" customHeight="1">
      <c r="A31" s="131" t="s">
        <v>266</v>
      </c>
      <c r="B31" s="132" t="s">
        <v>63</v>
      </c>
      <c r="C31" s="133" t="s">
        <v>26</v>
      </c>
      <c r="D31" s="141" t="s">
        <v>9</v>
      </c>
      <c r="E31" s="134">
        <v>792</v>
      </c>
      <c r="F31" s="134"/>
      <c r="G31" s="134"/>
      <c r="H31" s="134"/>
      <c r="I31" s="135">
        <f>SUM(E31:H31)</f>
        <v>792</v>
      </c>
    </row>
    <row r="32" spans="1:9" ht="15" customHeight="1">
      <c r="A32" s="131" t="s">
        <v>367</v>
      </c>
      <c r="B32" s="132">
        <v>1999</v>
      </c>
      <c r="C32" s="132" t="s">
        <v>368</v>
      </c>
      <c r="D32" s="141" t="s">
        <v>445</v>
      </c>
      <c r="E32" s="134"/>
      <c r="F32" s="134">
        <v>784</v>
      </c>
      <c r="G32" s="134"/>
      <c r="H32" s="134"/>
      <c r="I32" s="135">
        <f>SUM(E32:H32)</f>
        <v>784</v>
      </c>
    </row>
    <row r="33" spans="1:9" ht="15" customHeight="1">
      <c r="A33" s="131" t="s">
        <v>369</v>
      </c>
      <c r="B33" s="132">
        <v>1995</v>
      </c>
      <c r="C33" s="132" t="s">
        <v>366</v>
      </c>
      <c r="D33" s="141" t="s">
        <v>445</v>
      </c>
      <c r="E33" s="134"/>
      <c r="F33" s="134">
        <v>765</v>
      </c>
      <c r="G33" s="134"/>
      <c r="H33" s="134"/>
      <c r="I33" s="135">
        <f>SUM(E33:H33)</f>
        <v>765</v>
      </c>
    </row>
    <row r="34" spans="1:9" ht="15" customHeight="1">
      <c r="A34" s="131" t="s">
        <v>59</v>
      </c>
      <c r="B34" s="132">
        <v>2000</v>
      </c>
      <c r="C34" s="133" t="s">
        <v>26</v>
      </c>
      <c r="D34" s="141" t="s">
        <v>412</v>
      </c>
      <c r="E34" s="134"/>
      <c r="F34" s="134"/>
      <c r="G34" s="134"/>
      <c r="H34" s="134">
        <v>760</v>
      </c>
      <c r="I34" s="135">
        <v>760</v>
      </c>
    </row>
    <row r="35" spans="1:9" ht="15" customHeight="1">
      <c r="A35" s="131" t="s">
        <v>437</v>
      </c>
      <c r="B35" s="132">
        <v>1997</v>
      </c>
      <c r="C35" s="132" t="s">
        <v>6</v>
      </c>
      <c r="D35" s="141" t="s">
        <v>7</v>
      </c>
      <c r="E35" s="134"/>
      <c r="F35" s="134"/>
      <c r="G35" s="134">
        <v>753</v>
      </c>
      <c r="H35" s="134"/>
      <c r="I35" s="135">
        <f aca="true" t="shared" si="1" ref="I35:I49">SUM(E35:H35)</f>
        <v>753</v>
      </c>
    </row>
    <row r="36" spans="1:9" ht="15" customHeight="1">
      <c r="A36" s="131" t="s">
        <v>267</v>
      </c>
      <c r="B36" s="132" t="s">
        <v>53</v>
      </c>
      <c r="C36" s="133" t="s">
        <v>4</v>
      </c>
      <c r="D36" s="141" t="s">
        <v>7</v>
      </c>
      <c r="E36" s="134">
        <v>747</v>
      </c>
      <c r="F36" s="134"/>
      <c r="G36" s="134"/>
      <c r="H36" s="134"/>
      <c r="I36" s="135">
        <f t="shared" si="1"/>
        <v>747</v>
      </c>
    </row>
    <row r="37" spans="1:9" ht="15" customHeight="1">
      <c r="A37" s="131" t="s">
        <v>13</v>
      </c>
      <c r="B37" s="132" t="s">
        <v>67</v>
      </c>
      <c r="C37" s="133" t="s">
        <v>4</v>
      </c>
      <c r="D37" s="141" t="s">
        <v>61</v>
      </c>
      <c r="E37" s="134">
        <v>728</v>
      </c>
      <c r="F37" s="134"/>
      <c r="G37" s="134"/>
      <c r="H37" s="134"/>
      <c r="I37" s="135">
        <f t="shared" si="1"/>
        <v>728</v>
      </c>
    </row>
    <row r="38" spans="1:9" ht="15" customHeight="1">
      <c r="A38" s="131" t="s">
        <v>269</v>
      </c>
      <c r="B38" s="132" t="s">
        <v>153</v>
      </c>
      <c r="C38" s="133" t="s">
        <v>6</v>
      </c>
      <c r="D38" s="141" t="s">
        <v>10</v>
      </c>
      <c r="E38" s="134">
        <v>724</v>
      </c>
      <c r="F38" s="134"/>
      <c r="G38" s="134"/>
      <c r="H38" s="134"/>
      <c r="I38" s="135">
        <f t="shared" si="1"/>
        <v>724</v>
      </c>
    </row>
    <row r="39" spans="1:9" ht="15" customHeight="1">
      <c r="A39" s="131" t="s">
        <v>184</v>
      </c>
      <c r="B39" s="132" t="s">
        <v>153</v>
      </c>
      <c r="C39" s="133" t="s">
        <v>6</v>
      </c>
      <c r="D39" s="141" t="s">
        <v>166</v>
      </c>
      <c r="E39" s="134">
        <v>720</v>
      </c>
      <c r="F39" s="134"/>
      <c r="G39" s="134"/>
      <c r="H39" s="134"/>
      <c r="I39" s="135">
        <f t="shared" si="1"/>
        <v>720</v>
      </c>
    </row>
    <row r="40" spans="1:9" ht="15" customHeight="1">
      <c r="A40" s="131" t="s">
        <v>272</v>
      </c>
      <c r="B40" s="132" t="s">
        <v>211</v>
      </c>
      <c r="C40" s="133" t="s">
        <v>4</v>
      </c>
      <c r="D40" s="141" t="s">
        <v>166</v>
      </c>
      <c r="E40" s="134">
        <v>673</v>
      </c>
      <c r="F40" s="134"/>
      <c r="G40" s="134"/>
      <c r="H40" s="134"/>
      <c r="I40" s="135">
        <f t="shared" si="1"/>
        <v>673</v>
      </c>
    </row>
    <row r="41" spans="1:9" ht="15" customHeight="1">
      <c r="A41" s="131" t="s">
        <v>93</v>
      </c>
      <c r="B41" s="132">
        <v>1999</v>
      </c>
      <c r="C41" s="132" t="s">
        <v>26</v>
      </c>
      <c r="D41" s="141" t="s">
        <v>35</v>
      </c>
      <c r="E41" s="134"/>
      <c r="F41" s="134"/>
      <c r="G41" s="134">
        <v>673</v>
      </c>
      <c r="H41" s="134"/>
      <c r="I41" s="135">
        <f t="shared" si="1"/>
        <v>673</v>
      </c>
    </row>
    <row r="42" spans="1:9" ht="15" customHeight="1">
      <c r="A42" s="131" t="s">
        <v>273</v>
      </c>
      <c r="B42" s="132" t="s">
        <v>53</v>
      </c>
      <c r="C42" s="133" t="s">
        <v>4</v>
      </c>
      <c r="D42" s="141" t="s">
        <v>7</v>
      </c>
      <c r="E42" s="134">
        <v>672</v>
      </c>
      <c r="F42" s="134"/>
      <c r="G42" s="134"/>
      <c r="H42" s="134"/>
      <c r="I42" s="135">
        <f t="shared" si="1"/>
        <v>672</v>
      </c>
    </row>
    <row r="43" spans="1:9" ht="15" customHeight="1">
      <c r="A43" s="131" t="s">
        <v>274</v>
      </c>
      <c r="B43" s="132" t="s">
        <v>51</v>
      </c>
      <c r="C43" s="133" t="s">
        <v>6</v>
      </c>
      <c r="D43" s="141" t="s">
        <v>10</v>
      </c>
      <c r="E43" s="134">
        <v>663</v>
      </c>
      <c r="F43" s="134"/>
      <c r="G43" s="134"/>
      <c r="H43" s="134"/>
      <c r="I43" s="135">
        <f t="shared" si="1"/>
        <v>663</v>
      </c>
    </row>
    <row r="44" spans="1:9" ht="15" customHeight="1">
      <c r="A44" s="131" t="s">
        <v>394</v>
      </c>
      <c r="B44" s="132">
        <v>1991</v>
      </c>
      <c r="C44" s="132" t="s">
        <v>4</v>
      </c>
      <c r="D44" s="141" t="s">
        <v>28</v>
      </c>
      <c r="E44" s="134"/>
      <c r="F44" s="134"/>
      <c r="G44" s="134">
        <v>655</v>
      </c>
      <c r="H44" s="134"/>
      <c r="I44" s="135">
        <f t="shared" si="1"/>
        <v>655</v>
      </c>
    </row>
    <row r="45" spans="1:9" ht="15" customHeight="1">
      <c r="A45" s="131" t="s">
        <v>371</v>
      </c>
      <c r="B45" s="132">
        <v>1997</v>
      </c>
      <c r="C45" s="132" t="s">
        <v>370</v>
      </c>
      <c r="D45" s="141" t="s">
        <v>446</v>
      </c>
      <c r="E45" s="134"/>
      <c r="F45" s="134">
        <v>653</v>
      </c>
      <c r="G45" s="134"/>
      <c r="H45" s="134"/>
      <c r="I45" s="135">
        <f t="shared" si="1"/>
        <v>653</v>
      </c>
    </row>
    <row r="46" spans="1:9" ht="15" customHeight="1">
      <c r="A46" s="131" t="s">
        <v>136</v>
      </c>
      <c r="B46" s="132" t="s">
        <v>137</v>
      </c>
      <c r="C46" s="133" t="s">
        <v>34</v>
      </c>
      <c r="D46" s="141" t="s">
        <v>27</v>
      </c>
      <c r="E46" s="134">
        <v>338</v>
      </c>
      <c r="F46" s="134"/>
      <c r="G46" s="134">
        <v>307</v>
      </c>
      <c r="H46" s="134"/>
      <c r="I46" s="135">
        <f t="shared" si="1"/>
        <v>645</v>
      </c>
    </row>
    <row r="47" spans="1:9" ht="15" customHeight="1">
      <c r="A47" s="131" t="s">
        <v>275</v>
      </c>
      <c r="B47" s="132" t="s">
        <v>53</v>
      </c>
      <c r="C47" s="133" t="s">
        <v>4</v>
      </c>
      <c r="D47" s="141" t="s">
        <v>166</v>
      </c>
      <c r="E47" s="134">
        <v>643</v>
      </c>
      <c r="F47" s="134"/>
      <c r="G47" s="134"/>
      <c r="H47" s="134"/>
      <c r="I47" s="135">
        <f t="shared" si="1"/>
        <v>643</v>
      </c>
    </row>
    <row r="48" spans="1:9" ht="15" customHeight="1">
      <c r="A48" s="131" t="s">
        <v>90</v>
      </c>
      <c r="B48" s="132">
        <v>1986</v>
      </c>
      <c r="C48" s="132" t="s">
        <v>4</v>
      </c>
      <c r="D48" s="141" t="s">
        <v>35</v>
      </c>
      <c r="E48" s="134"/>
      <c r="F48" s="134"/>
      <c r="G48" s="134">
        <v>642</v>
      </c>
      <c r="H48" s="134"/>
      <c r="I48" s="135">
        <f t="shared" si="1"/>
        <v>642</v>
      </c>
    </row>
    <row r="49" spans="1:9" ht="15" customHeight="1">
      <c r="A49" s="131" t="s">
        <v>377</v>
      </c>
      <c r="B49" s="132">
        <v>2000</v>
      </c>
      <c r="C49" s="132" t="s">
        <v>368</v>
      </c>
      <c r="D49" s="141" t="s">
        <v>452</v>
      </c>
      <c r="E49" s="134"/>
      <c r="F49" s="134">
        <v>273</v>
      </c>
      <c r="G49" s="134"/>
      <c r="H49" s="134">
        <v>365</v>
      </c>
      <c r="I49" s="135">
        <f t="shared" si="1"/>
        <v>638</v>
      </c>
    </row>
    <row r="50" spans="1:9" ht="15" customHeight="1">
      <c r="A50" s="131" t="s">
        <v>460</v>
      </c>
      <c r="B50" s="132">
        <v>1999</v>
      </c>
      <c r="C50" s="133" t="s">
        <v>26</v>
      </c>
      <c r="D50" s="141" t="s">
        <v>146</v>
      </c>
      <c r="E50" s="134"/>
      <c r="F50" s="134"/>
      <c r="G50" s="134"/>
      <c r="H50" s="134">
        <v>627</v>
      </c>
      <c r="I50" s="135">
        <v>627</v>
      </c>
    </row>
    <row r="51" spans="1:9" ht="15" customHeight="1">
      <c r="A51" s="131" t="s">
        <v>459</v>
      </c>
      <c r="B51" s="132">
        <v>1996</v>
      </c>
      <c r="C51" s="133" t="s">
        <v>6</v>
      </c>
      <c r="D51" s="141" t="s">
        <v>412</v>
      </c>
      <c r="E51" s="134"/>
      <c r="F51" s="134"/>
      <c r="G51" s="134"/>
      <c r="H51" s="134">
        <v>627</v>
      </c>
      <c r="I51" s="135">
        <v>627</v>
      </c>
    </row>
    <row r="52" spans="1:9" ht="15" customHeight="1">
      <c r="A52" s="131" t="s">
        <v>81</v>
      </c>
      <c r="B52" s="132">
        <v>1995</v>
      </c>
      <c r="C52" s="132" t="s">
        <v>366</v>
      </c>
      <c r="D52" s="141" t="s">
        <v>447</v>
      </c>
      <c r="E52" s="134"/>
      <c r="F52" s="134">
        <v>625</v>
      </c>
      <c r="G52" s="134"/>
      <c r="H52" s="134"/>
      <c r="I52" s="135">
        <f aca="true" t="shared" si="2" ref="I52:I68">SUM(E52:H52)</f>
        <v>625</v>
      </c>
    </row>
    <row r="53" spans="1:9" ht="15" customHeight="1">
      <c r="A53" s="131" t="s">
        <v>100</v>
      </c>
      <c r="B53" s="132">
        <v>1993</v>
      </c>
      <c r="C53" s="132" t="s">
        <v>366</v>
      </c>
      <c r="D53" s="141" t="s">
        <v>448</v>
      </c>
      <c r="E53" s="134"/>
      <c r="F53" s="134">
        <v>612</v>
      </c>
      <c r="G53" s="134"/>
      <c r="H53" s="134"/>
      <c r="I53" s="135">
        <f t="shared" si="2"/>
        <v>612</v>
      </c>
    </row>
    <row r="54" spans="1:9" ht="15" customHeight="1">
      <c r="A54" s="131" t="s">
        <v>372</v>
      </c>
      <c r="B54" s="132">
        <v>1998</v>
      </c>
      <c r="C54" s="132" t="s">
        <v>370</v>
      </c>
      <c r="D54" s="141" t="s">
        <v>445</v>
      </c>
      <c r="E54" s="134"/>
      <c r="F54" s="134">
        <v>591</v>
      </c>
      <c r="G54" s="134"/>
      <c r="H54" s="134"/>
      <c r="I54" s="135">
        <f t="shared" si="2"/>
        <v>591</v>
      </c>
    </row>
    <row r="55" spans="1:9" ht="15" customHeight="1">
      <c r="A55" s="131" t="s">
        <v>378</v>
      </c>
      <c r="B55" s="132">
        <v>1998</v>
      </c>
      <c r="C55" s="132" t="s">
        <v>370</v>
      </c>
      <c r="D55" s="141" t="s">
        <v>446</v>
      </c>
      <c r="E55" s="134"/>
      <c r="F55" s="134">
        <v>270</v>
      </c>
      <c r="G55" s="134">
        <v>321</v>
      </c>
      <c r="H55" s="134"/>
      <c r="I55" s="135">
        <f t="shared" si="2"/>
        <v>591</v>
      </c>
    </row>
    <row r="56" spans="1:9" ht="15" customHeight="1">
      <c r="A56" s="131" t="s">
        <v>114</v>
      </c>
      <c r="B56" s="132">
        <v>1993</v>
      </c>
      <c r="C56" s="132" t="s">
        <v>4</v>
      </c>
      <c r="D56" s="141" t="s">
        <v>35</v>
      </c>
      <c r="E56" s="134"/>
      <c r="F56" s="134"/>
      <c r="G56" s="134">
        <v>590</v>
      </c>
      <c r="H56" s="134"/>
      <c r="I56" s="135">
        <f t="shared" si="2"/>
        <v>590</v>
      </c>
    </row>
    <row r="57" spans="1:9" ht="15" customHeight="1">
      <c r="A57" s="131" t="s">
        <v>279</v>
      </c>
      <c r="B57" s="132" t="s">
        <v>63</v>
      </c>
      <c r="C57" s="133" t="s">
        <v>26</v>
      </c>
      <c r="D57" s="141" t="s">
        <v>7</v>
      </c>
      <c r="E57" s="134">
        <v>573</v>
      </c>
      <c r="F57" s="134"/>
      <c r="G57" s="134"/>
      <c r="H57" s="134"/>
      <c r="I57" s="135">
        <f t="shared" si="2"/>
        <v>573</v>
      </c>
    </row>
    <row r="58" spans="1:9" ht="15" customHeight="1">
      <c r="A58" s="131" t="s">
        <v>280</v>
      </c>
      <c r="B58" s="132" t="s">
        <v>192</v>
      </c>
      <c r="C58" s="133" t="s">
        <v>4</v>
      </c>
      <c r="D58" s="141" t="s">
        <v>7</v>
      </c>
      <c r="E58" s="134">
        <v>555</v>
      </c>
      <c r="F58" s="134"/>
      <c r="G58" s="134"/>
      <c r="H58" s="134"/>
      <c r="I58" s="135">
        <f t="shared" si="2"/>
        <v>555</v>
      </c>
    </row>
    <row r="59" spans="1:9" ht="15" customHeight="1">
      <c r="A59" s="131" t="s">
        <v>281</v>
      </c>
      <c r="B59" s="132" t="s">
        <v>60</v>
      </c>
      <c r="C59" s="133" t="s">
        <v>26</v>
      </c>
      <c r="D59" s="141" t="s">
        <v>10</v>
      </c>
      <c r="E59" s="134">
        <v>549</v>
      </c>
      <c r="F59" s="134"/>
      <c r="G59" s="134"/>
      <c r="H59" s="134"/>
      <c r="I59" s="135">
        <f t="shared" si="2"/>
        <v>549</v>
      </c>
    </row>
    <row r="60" spans="1:9" ht="15" customHeight="1">
      <c r="A60" s="131" t="s">
        <v>282</v>
      </c>
      <c r="B60" s="132" t="s">
        <v>53</v>
      </c>
      <c r="C60" s="133" t="s">
        <v>4</v>
      </c>
      <c r="D60" s="141" t="s">
        <v>7</v>
      </c>
      <c r="E60" s="134">
        <v>547</v>
      </c>
      <c r="F60" s="134"/>
      <c r="G60" s="134"/>
      <c r="H60" s="134"/>
      <c r="I60" s="135">
        <f t="shared" si="2"/>
        <v>547</v>
      </c>
    </row>
    <row r="61" spans="1:9" ht="15" customHeight="1">
      <c r="A61" s="131" t="s">
        <v>373</v>
      </c>
      <c r="B61" s="132">
        <v>2000</v>
      </c>
      <c r="C61" s="132" t="s">
        <v>368</v>
      </c>
      <c r="D61" s="141" t="s">
        <v>446</v>
      </c>
      <c r="E61" s="134"/>
      <c r="F61" s="134">
        <v>540</v>
      </c>
      <c r="G61" s="134"/>
      <c r="H61" s="134"/>
      <c r="I61" s="135">
        <f t="shared" si="2"/>
        <v>540</v>
      </c>
    </row>
    <row r="62" spans="1:9" ht="15" customHeight="1">
      <c r="A62" s="131" t="s">
        <v>201</v>
      </c>
      <c r="B62" s="132">
        <v>1999</v>
      </c>
      <c r="C62" s="132" t="s">
        <v>368</v>
      </c>
      <c r="D62" s="141" t="s">
        <v>449</v>
      </c>
      <c r="E62" s="134"/>
      <c r="F62" s="134">
        <v>535</v>
      </c>
      <c r="G62" s="134"/>
      <c r="H62" s="134"/>
      <c r="I62" s="135">
        <f t="shared" si="2"/>
        <v>535</v>
      </c>
    </row>
    <row r="63" spans="1:9" ht="15" customHeight="1">
      <c r="A63" s="131" t="s">
        <v>283</v>
      </c>
      <c r="B63" s="132" t="s">
        <v>51</v>
      </c>
      <c r="C63" s="133" t="s">
        <v>6</v>
      </c>
      <c r="D63" s="141" t="s">
        <v>146</v>
      </c>
      <c r="E63" s="134">
        <v>534</v>
      </c>
      <c r="F63" s="134"/>
      <c r="G63" s="134"/>
      <c r="H63" s="134"/>
      <c r="I63" s="135">
        <f t="shared" si="2"/>
        <v>534</v>
      </c>
    </row>
    <row r="64" spans="1:9" ht="15" customHeight="1">
      <c r="A64" s="131" t="s">
        <v>108</v>
      </c>
      <c r="B64" s="132" t="s">
        <v>109</v>
      </c>
      <c r="C64" s="133" t="s">
        <v>4</v>
      </c>
      <c r="D64" s="141" t="s">
        <v>27</v>
      </c>
      <c r="E64" s="134">
        <v>502</v>
      </c>
      <c r="F64" s="134"/>
      <c r="G64" s="134"/>
      <c r="H64" s="134"/>
      <c r="I64" s="135">
        <f t="shared" si="2"/>
        <v>502</v>
      </c>
    </row>
    <row r="65" spans="1:9" ht="15" customHeight="1">
      <c r="A65" s="131" t="s">
        <v>284</v>
      </c>
      <c r="B65" s="132" t="s">
        <v>63</v>
      </c>
      <c r="C65" s="133" t="s">
        <v>26</v>
      </c>
      <c r="D65" s="141" t="s">
        <v>27</v>
      </c>
      <c r="E65" s="134">
        <v>496</v>
      </c>
      <c r="F65" s="134"/>
      <c r="G65" s="134"/>
      <c r="H65" s="134"/>
      <c r="I65" s="135">
        <f t="shared" si="2"/>
        <v>496</v>
      </c>
    </row>
    <row r="66" spans="1:9" ht="15" customHeight="1">
      <c r="A66" s="131" t="s">
        <v>121</v>
      </c>
      <c r="B66" s="132" t="s">
        <v>63</v>
      </c>
      <c r="C66" s="133" t="s">
        <v>26</v>
      </c>
      <c r="D66" s="141" t="s">
        <v>27</v>
      </c>
      <c r="E66" s="134">
        <v>495</v>
      </c>
      <c r="F66" s="134"/>
      <c r="G66" s="134"/>
      <c r="H66" s="134"/>
      <c r="I66" s="135">
        <f t="shared" si="2"/>
        <v>495</v>
      </c>
    </row>
    <row r="67" spans="1:9" ht="15" customHeight="1">
      <c r="A67" s="131" t="s">
        <v>285</v>
      </c>
      <c r="B67" s="132" t="s">
        <v>153</v>
      </c>
      <c r="C67" s="133" t="s">
        <v>6</v>
      </c>
      <c r="D67" s="141" t="s">
        <v>7</v>
      </c>
      <c r="E67" s="134">
        <v>489</v>
      </c>
      <c r="F67" s="134"/>
      <c r="G67" s="134"/>
      <c r="H67" s="134"/>
      <c r="I67" s="135">
        <f t="shared" si="2"/>
        <v>489</v>
      </c>
    </row>
    <row r="68" spans="1:9" ht="15" customHeight="1">
      <c r="A68" s="131" t="s">
        <v>124</v>
      </c>
      <c r="B68" s="132" t="s">
        <v>57</v>
      </c>
      <c r="C68" s="133" t="s">
        <v>6</v>
      </c>
      <c r="D68" s="141" t="s">
        <v>61</v>
      </c>
      <c r="E68" s="134">
        <v>179</v>
      </c>
      <c r="F68" s="134">
        <v>296</v>
      </c>
      <c r="G68" s="134"/>
      <c r="H68" s="134"/>
      <c r="I68" s="135">
        <f t="shared" si="2"/>
        <v>475</v>
      </c>
    </row>
    <row r="69" spans="1:9" ht="15" customHeight="1">
      <c r="A69" s="131" t="s">
        <v>126</v>
      </c>
      <c r="B69" s="132">
        <v>1997</v>
      </c>
      <c r="C69" s="133" t="s">
        <v>6</v>
      </c>
      <c r="D69" s="141" t="s">
        <v>127</v>
      </c>
      <c r="E69" s="134"/>
      <c r="F69" s="134"/>
      <c r="G69" s="134"/>
      <c r="H69" s="134">
        <v>457</v>
      </c>
      <c r="I69" s="135">
        <v>457</v>
      </c>
    </row>
    <row r="70" spans="1:9" ht="15" customHeight="1">
      <c r="A70" s="131" t="s">
        <v>438</v>
      </c>
      <c r="B70" s="132">
        <v>2000</v>
      </c>
      <c r="C70" s="132" t="s">
        <v>26</v>
      </c>
      <c r="D70" s="141" t="s">
        <v>39</v>
      </c>
      <c r="E70" s="134"/>
      <c r="F70" s="134"/>
      <c r="G70" s="134">
        <v>456</v>
      </c>
      <c r="H70" s="134"/>
      <c r="I70" s="135">
        <f aca="true" t="shared" si="3" ref="I70:I78">SUM(E70:H70)</f>
        <v>456</v>
      </c>
    </row>
    <row r="71" spans="1:9" ht="15" customHeight="1">
      <c r="A71" s="131" t="s">
        <v>286</v>
      </c>
      <c r="B71" s="132" t="s">
        <v>51</v>
      </c>
      <c r="C71" s="133" t="s">
        <v>6</v>
      </c>
      <c r="D71" s="141" t="s">
        <v>61</v>
      </c>
      <c r="E71" s="134">
        <v>453</v>
      </c>
      <c r="F71" s="134"/>
      <c r="G71" s="134"/>
      <c r="H71" s="134"/>
      <c r="I71" s="135">
        <f t="shared" si="3"/>
        <v>453</v>
      </c>
    </row>
    <row r="72" spans="1:9" ht="15" customHeight="1">
      <c r="A72" s="131" t="s">
        <v>374</v>
      </c>
      <c r="B72" s="132">
        <v>1966</v>
      </c>
      <c r="C72" s="132" t="s">
        <v>375</v>
      </c>
      <c r="D72" s="141" t="s">
        <v>450</v>
      </c>
      <c r="E72" s="134"/>
      <c r="F72" s="134">
        <v>445</v>
      </c>
      <c r="G72" s="134"/>
      <c r="H72" s="134"/>
      <c r="I72" s="135">
        <f t="shared" si="3"/>
        <v>445</v>
      </c>
    </row>
    <row r="73" spans="1:9" ht="15" customHeight="1">
      <c r="A73" s="131" t="s">
        <v>88</v>
      </c>
      <c r="B73" s="132">
        <v>1989</v>
      </c>
      <c r="C73" s="132" t="s">
        <v>366</v>
      </c>
      <c r="D73" s="141" t="s">
        <v>451</v>
      </c>
      <c r="E73" s="134"/>
      <c r="F73" s="134">
        <v>412</v>
      </c>
      <c r="G73" s="134"/>
      <c r="H73" s="134"/>
      <c r="I73" s="135">
        <f t="shared" si="3"/>
        <v>412</v>
      </c>
    </row>
    <row r="74" spans="1:9" ht="15" customHeight="1">
      <c r="A74" s="131" t="s">
        <v>287</v>
      </c>
      <c r="B74" s="132" t="s">
        <v>57</v>
      </c>
      <c r="C74" s="133" t="s">
        <v>6</v>
      </c>
      <c r="D74" s="141" t="s">
        <v>7</v>
      </c>
      <c r="E74" s="134">
        <v>396</v>
      </c>
      <c r="F74" s="134"/>
      <c r="G74" s="134"/>
      <c r="H74" s="134"/>
      <c r="I74" s="135">
        <f t="shared" si="3"/>
        <v>396</v>
      </c>
    </row>
    <row r="75" spans="1:9" ht="15" customHeight="1">
      <c r="A75" s="131" t="s">
        <v>324</v>
      </c>
      <c r="B75" s="132">
        <v>2000</v>
      </c>
      <c r="C75" s="132" t="s">
        <v>26</v>
      </c>
      <c r="D75" s="141" t="s">
        <v>127</v>
      </c>
      <c r="E75" s="134"/>
      <c r="F75" s="134"/>
      <c r="G75" s="134">
        <v>369</v>
      </c>
      <c r="H75" s="134"/>
      <c r="I75" s="135">
        <f t="shared" si="3"/>
        <v>369</v>
      </c>
    </row>
    <row r="76" spans="1:9" ht="15" customHeight="1">
      <c r="A76" s="131" t="s">
        <v>334</v>
      </c>
      <c r="B76" s="132">
        <v>1990</v>
      </c>
      <c r="C76" s="132" t="s">
        <v>4</v>
      </c>
      <c r="D76" s="141" t="s">
        <v>39</v>
      </c>
      <c r="E76" s="134"/>
      <c r="F76" s="134"/>
      <c r="G76" s="134">
        <v>344</v>
      </c>
      <c r="H76" s="134"/>
      <c r="I76" s="135">
        <f t="shared" si="3"/>
        <v>344</v>
      </c>
    </row>
    <row r="77" spans="1:9" ht="15" customHeight="1">
      <c r="A77" s="178" t="s">
        <v>132</v>
      </c>
      <c r="B77" s="179" t="s">
        <v>133</v>
      </c>
      <c r="C77" s="180" t="s">
        <v>134</v>
      </c>
      <c r="D77" s="181" t="s">
        <v>27</v>
      </c>
      <c r="E77" s="182">
        <v>276</v>
      </c>
      <c r="F77" s="182"/>
      <c r="G77" s="182"/>
      <c r="H77" s="182"/>
      <c r="I77" s="135">
        <f t="shared" si="3"/>
        <v>276</v>
      </c>
    </row>
    <row r="78" spans="1:9" ht="15" customHeight="1" thickBot="1">
      <c r="A78" s="136" t="s">
        <v>439</v>
      </c>
      <c r="B78" s="137">
        <v>1969</v>
      </c>
      <c r="C78" s="137" t="s">
        <v>112</v>
      </c>
      <c r="D78" s="142" t="s">
        <v>39</v>
      </c>
      <c r="E78" s="138"/>
      <c r="F78" s="138"/>
      <c r="G78" s="138">
        <v>268</v>
      </c>
      <c r="H78" s="138"/>
      <c r="I78" s="139">
        <f t="shared" si="3"/>
        <v>268</v>
      </c>
    </row>
    <row r="79" spans="1:9" ht="15" customHeight="1">
      <c r="A79" s="78"/>
      <c r="B79" s="79"/>
      <c r="C79" s="79"/>
      <c r="D79" s="81"/>
      <c r="E79" s="124"/>
      <c r="F79" s="125"/>
      <c r="G79" s="24"/>
      <c r="H79" s="10"/>
      <c r="I79" s="25"/>
    </row>
    <row r="80" spans="1:9" ht="15" customHeight="1" thickBot="1">
      <c r="A80" s="78"/>
      <c r="B80" s="79"/>
      <c r="C80" s="80"/>
      <c r="D80" s="81"/>
      <c r="E80" s="75"/>
      <c r="F80" s="10"/>
      <c r="G80" s="24"/>
      <c r="H80" s="10"/>
      <c r="I80" s="25"/>
    </row>
    <row r="81" spans="1:9" ht="39.75" customHeight="1" thickBot="1">
      <c r="A81" s="194" t="s">
        <v>15</v>
      </c>
      <c r="B81" s="195"/>
      <c r="C81" s="195"/>
      <c r="D81" s="196"/>
      <c r="E81" s="17" t="s">
        <v>221</v>
      </c>
      <c r="F81" s="20" t="s">
        <v>379</v>
      </c>
      <c r="G81" s="18" t="s">
        <v>440</v>
      </c>
      <c r="H81" s="146" t="s">
        <v>454</v>
      </c>
      <c r="I81" s="13" t="s">
        <v>2</v>
      </c>
    </row>
    <row r="82" spans="1:9" ht="15.75" customHeight="1" thickBot="1">
      <c r="A82" s="197"/>
      <c r="B82" s="198"/>
      <c r="C82" s="198"/>
      <c r="D82" s="199"/>
      <c r="E82" s="19" t="s">
        <v>3</v>
      </c>
      <c r="F82" s="15" t="s">
        <v>3</v>
      </c>
      <c r="G82" s="15" t="s">
        <v>3</v>
      </c>
      <c r="H82" s="15" t="s">
        <v>3</v>
      </c>
      <c r="I82" s="16" t="s">
        <v>3</v>
      </c>
    </row>
    <row r="83" spans="1:9" ht="15.75" customHeight="1">
      <c r="A83" s="58" t="s">
        <v>381</v>
      </c>
      <c r="B83" s="59">
        <v>1995</v>
      </c>
      <c r="C83" s="59" t="s">
        <v>380</v>
      </c>
      <c r="D83" s="144" t="s">
        <v>446</v>
      </c>
      <c r="E83" s="87"/>
      <c r="F83" s="87">
        <v>788</v>
      </c>
      <c r="G83" s="87">
        <v>790</v>
      </c>
      <c r="H83" s="140">
        <v>778</v>
      </c>
      <c r="I83" s="21">
        <f aca="true" t="shared" si="4" ref="I83:I106">SUM(E83:H83)</f>
        <v>2356</v>
      </c>
    </row>
    <row r="84" spans="1:9" ht="15.75" customHeight="1">
      <c r="A84" s="63" t="s">
        <v>37</v>
      </c>
      <c r="B84" s="26" t="s">
        <v>57</v>
      </c>
      <c r="C84" s="27" t="s">
        <v>17</v>
      </c>
      <c r="D84" s="143" t="s">
        <v>7</v>
      </c>
      <c r="E84" s="88">
        <v>765</v>
      </c>
      <c r="F84" s="88">
        <v>750</v>
      </c>
      <c r="G84" s="88"/>
      <c r="H84" s="30">
        <v>706</v>
      </c>
      <c r="I84" s="64">
        <f t="shared" si="4"/>
        <v>2221</v>
      </c>
    </row>
    <row r="85" spans="1:9" ht="15.75" customHeight="1">
      <c r="A85" s="63" t="s">
        <v>291</v>
      </c>
      <c r="B85" s="26" t="s">
        <v>60</v>
      </c>
      <c r="C85" s="27" t="s">
        <v>19</v>
      </c>
      <c r="D85" s="143" t="s">
        <v>5</v>
      </c>
      <c r="E85" s="88">
        <v>658</v>
      </c>
      <c r="F85" s="88">
        <v>702</v>
      </c>
      <c r="G85" s="88"/>
      <c r="H85" s="30">
        <v>615</v>
      </c>
      <c r="I85" s="64">
        <f t="shared" si="4"/>
        <v>1975</v>
      </c>
    </row>
    <row r="86" spans="1:9" ht="15.75" customHeight="1">
      <c r="A86" s="63" t="s">
        <v>388</v>
      </c>
      <c r="B86" s="26">
        <v>1994</v>
      </c>
      <c r="C86" s="26" t="s">
        <v>380</v>
      </c>
      <c r="D86" s="143" t="s">
        <v>453</v>
      </c>
      <c r="E86" s="88"/>
      <c r="F86" s="88">
        <v>608</v>
      </c>
      <c r="G86" s="88">
        <v>599</v>
      </c>
      <c r="H86" s="41">
        <v>518</v>
      </c>
      <c r="I86" s="64">
        <f t="shared" si="4"/>
        <v>1725</v>
      </c>
    </row>
    <row r="87" spans="1:9" ht="15.75" customHeight="1">
      <c r="A87" s="63" t="s">
        <v>351</v>
      </c>
      <c r="B87" s="26">
        <v>1995</v>
      </c>
      <c r="C87" s="26" t="s">
        <v>380</v>
      </c>
      <c r="D87" s="143" t="s">
        <v>445</v>
      </c>
      <c r="E87" s="88"/>
      <c r="F87" s="88">
        <v>814</v>
      </c>
      <c r="G87" s="88">
        <v>818</v>
      </c>
      <c r="H87" s="41"/>
      <c r="I87" s="64">
        <f t="shared" si="4"/>
        <v>1632</v>
      </c>
    </row>
    <row r="88" spans="1:9" ht="15.75" customHeight="1">
      <c r="A88" s="63" t="s">
        <v>441</v>
      </c>
      <c r="B88" s="26">
        <v>1996</v>
      </c>
      <c r="C88" s="26" t="s">
        <v>17</v>
      </c>
      <c r="D88" s="143" t="s">
        <v>5</v>
      </c>
      <c r="E88" s="88"/>
      <c r="F88" s="88"/>
      <c r="G88" s="88">
        <v>766</v>
      </c>
      <c r="H88" s="41">
        <v>755</v>
      </c>
      <c r="I88" s="64">
        <f t="shared" si="4"/>
        <v>1521</v>
      </c>
    </row>
    <row r="89" spans="1:9" ht="15.75" customHeight="1">
      <c r="A89" s="63" t="s">
        <v>288</v>
      </c>
      <c r="B89" s="26" t="s">
        <v>60</v>
      </c>
      <c r="C89" s="27" t="s">
        <v>19</v>
      </c>
      <c r="D89" s="143" t="s">
        <v>24</v>
      </c>
      <c r="E89" s="88">
        <v>736</v>
      </c>
      <c r="F89" s="88">
        <v>765</v>
      </c>
      <c r="G89" s="88"/>
      <c r="H89" s="30"/>
      <c r="I89" s="64">
        <f t="shared" si="4"/>
        <v>1501</v>
      </c>
    </row>
    <row r="90" spans="1:9" ht="15.75" customHeight="1">
      <c r="A90" s="63" t="s">
        <v>387</v>
      </c>
      <c r="B90" s="26">
        <v>2000</v>
      </c>
      <c r="C90" s="26" t="s">
        <v>382</v>
      </c>
      <c r="D90" s="143" t="s">
        <v>447</v>
      </c>
      <c r="E90" s="88"/>
      <c r="F90" s="88">
        <v>642</v>
      </c>
      <c r="G90" s="88">
        <v>666</v>
      </c>
      <c r="H90" s="41"/>
      <c r="I90" s="64">
        <f t="shared" si="4"/>
        <v>1308</v>
      </c>
    </row>
    <row r="91" spans="1:9" ht="15.75" customHeight="1">
      <c r="A91" s="63" t="s">
        <v>147</v>
      </c>
      <c r="B91" s="26">
        <v>2000</v>
      </c>
      <c r="C91" s="26" t="s">
        <v>382</v>
      </c>
      <c r="D91" s="143" t="s">
        <v>452</v>
      </c>
      <c r="E91" s="88"/>
      <c r="F91" s="88">
        <v>544</v>
      </c>
      <c r="G91" s="88"/>
      <c r="H91" s="41">
        <v>746</v>
      </c>
      <c r="I91" s="64">
        <f t="shared" si="4"/>
        <v>1290</v>
      </c>
    </row>
    <row r="92" spans="1:9" ht="15.75" customHeight="1">
      <c r="A92" s="63" t="s">
        <v>294</v>
      </c>
      <c r="B92" s="26" t="s">
        <v>57</v>
      </c>
      <c r="C92" s="27" t="s">
        <v>17</v>
      </c>
      <c r="D92" s="143" t="s">
        <v>18</v>
      </c>
      <c r="E92" s="88">
        <v>579</v>
      </c>
      <c r="F92" s="88">
        <v>588</v>
      </c>
      <c r="G92" s="88"/>
      <c r="H92" s="30"/>
      <c r="I92" s="64">
        <f t="shared" si="4"/>
        <v>1167</v>
      </c>
    </row>
    <row r="93" spans="1:9" ht="15.75" customHeight="1">
      <c r="A93" s="63" t="s">
        <v>151</v>
      </c>
      <c r="B93" s="26">
        <v>2000</v>
      </c>
      <c r="C93" s="26" t="s">
        <v>382</v>
      </c>
      <c r="D93" s="143" t="s">
        <v>452</v>
      </c>
      <c r="E93" s="88"/>
      <c r="F93" s="88">
        <v>575</v>
      </c>
      <c r="G93" s="88">
        <v>571</v>
      </c>
      <c r="H93" s="41"/>
      <c r="I93" s="64">
        <f t="shared" si="4"/>
        <v>1146</v>
      </c>
    </row>
    <row r="94" spans="1:9" ht="15.75" customHeight="1">
      <c r="A94" s="63" t="s">
        <v>295</v>
      </c>
      <c r="B94" s="26" t="s">
        <v>57</v>
      </c>
      <c r="C94" s="27" t="s">
        <v>17</v>
      </c>
      <c r="D94" s="143" t="s">
        <v>18</v>
      </c>
      <c r="E94" s="88">
        <v>517</v>
      </c>
      <c r="F94" s="88">
        <v>572</v>
      </c>
      <c r="G94" s="88"/>
      <c r="H94" s="30"/>
      <c r="I94" s="64">
        <f t="shared" si="4"/>
        <v>1089</v>
      </c>
    </row>
    <row r="95" spans="1:9" ht="15.75" customHeight="1">
      <c r="A95" s="63" t="s">
        <v>36</v>
      </c>
      <c r="B95" s="26" t="s">
        <v>63</v>
      </c>
      <c r="C95" s="27" t="s">
        <v>19</v>
      </c>
      <c r="D95" s="143" t="s">
        <v>7</v>
      </c>
      <c r="E95" s="88">
        <v>849</v>
      </c>
      <c r="F95" s="88"/>
      <c r="G95" s="88"/>
      <c r="H95" s="30"/>
      <c r="I95" s="64">
        <f t="shared" si="4"/>
        <v>849</v>
      </c>
    </row>
    <row r="96" spans="1:9" ht="15.75" customHeight="1">
      <c r="A96" s="63" t="s">
        <v>225</v>
      </c>
      <c r="B96" s="26" t="s">
        <v>60</v>
      </c>
      <c r="C96" s="27" t="s">
        <v>19</v>
      </c>
      <c r="D96" s="143" t="s">
        <v>28</v>
      </c>
      <c r="E96" s="88">
        <v>800</v>
      </c>
      <c r="F96" s="88"/>
      <c r="G96" s="88"/>
      <c r="H96" s="30"/>
      <c r="I96" s="64">
        <f t="shared" si="4"/>
        <v>800</v>
      </c>
    </row>
    <row r="97" spans="1:9" ht="15.75" customHeight="1">
      <c r="A97" s="63" t="s">
        <v>413</v>
      </c>
      <c r="B97" s="26">
        <v>1989</v>
      </c>
      <c r="C97" s="26" t="s">
        <v>16</v>
      </c>
      <c r="D97" s="143" t="s">
        <v>5</v>
      </c>
      <c r="E97" s="88"/>
      <c r="F97" s="88"/>
      <c r="G97" s="88">
        <v>786</v>
      </c>
      <c r="H97" s="41"/>
      <c r="I97" s="64">
        <f t="shared" si="4"/>
        <v>786</v>
      </c>
    </row>
    <row r="98" spans="1:9" ht="15.75" customHeight="1">
      <c r="A98" s="63" t="s">
        <v>256</v>
      </c>
      <c r="B98" s="26">
        <v>2000</v>
      </c>
      <c r="C98" s="26" t="s">
        <v>382</v>
      </c>
      <c r="D98" s="143" t="s">
        <v>444</v>
      </c>
      <c r="E98" s="88"/>
      <c r="F98" s="88">
        <v>363</v>
      </c>
      <c r="G98" s="88">
        <v>405</v>
      </c>
      <c r="H98" s="41"/>
      <c r="I98" s="64">
        <f t="shared" si="4"/>
        <v>768</v>
      </c>
    </row>
    <row r="99" spans="1:9" ht="15.75" customHeight="1">
      <c r="A99" s="63" t="s">
        <v>383</v>
      </c>
      <c r="B99" s="26">
        <v>1987</v>
      </c>
      <c r="C99" s="26" t="s">
        <v>380</v>
      </c>
      <c r="D99" s="143" t="s">
        <v>453</v>
      </c>
      <c r="E99" s="88"/>
      <c r="F99" s="88">
        <v>762</v>
      </c>
      <c r="G99" s="88"/>
      <c r="H99" s="41"/>
      <c r="I99" s="64">
        <f t="shared" si="4"/>
        <v>762</v>
      </c>
    </row>
    <row r="100" spans="1:9" ht="15.75" customHeight="1">
      <c r="A100" s="63" t="s">
        <v>384</v>
      </c>
      <c r="B100" s="26">
        <v>1998</v>
      </c>
      <c r="C100" s="26" t="s">
        <v>385</v>
      </c>
      <c r="D100" s="143" t="s">
        <v>447</v>
      </c>
      <c r="E100" s="88"/>
      <c r="F100" s="88">
        <v>752</v>
      </c>
      <c r="G100" s="88"/>
      <c r="H100" s="41"/>
      <c r="I100" s="64">
        <f t="shared" si="4"/>
        <v>752</v>
      </c>
    </row>
    <row r="101" spans="1:9" ht="15.75" customHeight="1">
      <c r="A101" s="63" t="s">
        <v>386</v>
      </c>
      <c r="B101" s="26">
        <v>1991</v>
      </c>
      <c r="C101" s="26" t="s">
        <v>380</v>
      </c>
      <c r="D101" s="143" t="s">
        <v>445</v>
      </c>
      <c r="E101" s="88"/>
      <c r="F101" s="88">
        <v>734</v>
      </c>
      <c r="G101" s="88"/>
      <c r="H101" s="41"/>
      <c r="I101" s="64">
        <f t="shared" si="4"/>
        <v>734</v>
      </c>
    </row>
    <row r="102" spans="1:9" ht="15.75" customHeight="1">
      <c r="A102" s="63" t="s">
        <v>342</v>
      </c>
      <c r="B102" s="26">
        <v>1998</v>
      </c>
      <c r="C102" s="26" t="s">
        <v>385</v>
      </c>
      <c r="D102" s="143" t="s">
        <v>446</v>
      </c>
      <c r="E102" s="88"/>
      <c r="F102" s="88">
        <v>724</v>
      </c>
      <c r="G102" s="88"/>
      <c r="H102" s="41"/>
      <c r="I102" s="64">
        <f t="shared" si="4"/>
        <v>724</v>
      </c>
    </row>
    <row r="103" spans="1:9" ht="15.75" customHeight="1">
      <c r="A103" s="63" t="s">
        <v>289</v>
      </c>
      <c r="B103" s="26" t="s">
        <v>60</v>
      </c>
      <c r="C103" s="27" t="s">
        <v>19</v>
      </c>
      <c r="D103" s="143" t="s">
        <v>168</v>
      </c>
      <c r="E103" s="88">
        <v>695</v>
      </c>
      <c r="F103" s="88"/>
      <c r="G103" s="88"/>
      <c r="H103" s="30"/>
      <c r="I103" s="64">
        <f t="shared" si="4"/>
        <v>695</v>
      </c>
    </row>
    <row r="104" spans="1:9" ht="15.75" customHeight="1">
      <c r="A104" s="63" t="s">
        <v>290</v>
      </c>
      <c r="B104" s="26" t="s">
        <v>69</v>
      </c>
      <c r="C104" s="27" t="s">
        <v>16</v>
      </c>
      <c r="D104" s="143" t="s">
        <v>23</v>
      </c>
      <c r="E104" s="88">
        <v>684</v>
      </c>
      <c r="F104" s="88"/>
      <c r="G104" s="88"/>
      <c r="H104" s="30"/>
      <c r="I104" s="64">
        <f t="shared" si="4"/>
        <v>684</v>
      </c>
    </row>
    <row r="105" spans="1:9" ht="15.75" customHeight="1">
      <c r="A105" s="63" t="s">
        <v>161</v>
      </c>
      <c r="B105" s="26">
        <v>2000</v>
      </c>
      <c r="C105" s="26" t="s">
        <v>19</v>
      </c>
      <c r="D105" s="143" t="s">
        <v>12</v>
      </c>
      <c r="E105" s="88"/>
      <c r="F105" s="88"/>
      <c r="G105" s="88">
        <v>668</v>
      </c>
      <c r="H105" s="41"/>
      <c r="I105" s="64">
        <f t="shared" si="4"/>
        <v>668</v>
      </c>
    </row>
    <row r="106" spans="1:9" ht="15.75" customHeight="1">
      <c r="A106" s="63" t="s">
        <v>292</v>
      </c>
      <c r="B106" s="26" t="s">
        <v>51</v>
      </c>
      <c r="C106" s="27" t="s">
        <v>17</v>
      </c>
      <c r="D106" s="143" t="s">
        <v>23</v>
      </c>
      <c r="E106" s="88">
        <v>619</v>
      </c>
      <c r="F106" s="88"/>
      <c r="G106" s="88"/>
      <c r="H106" s="30"/>
      <c r="I106" s="64">
        <f t="shared" si="4"/>
        <v>619</v>
      </c>
    </row>
    <row r="107" spans="1:9" ht="15.75" customHeight="1">
      <c r="A107" s="63" t="s">
        <v>167</v>
      </c>
      <c r="B107" s="26">
        <v>2000</v>
      </c>
      <c r="C107" s="26" t="s">
        <v>19</v>
      </c>
      <c r="D107" s="143" t="s">
        <v>168</v>
      </c>
      <c r="E107" s="88"/>
      <c r="F107" s="88"/>
      <c r="G107" s="88"/>
      <c r="H107" s="41">
        <v>617</v>
      </c>
      <c r="I107" s="64">
        <v>617</v>
      </c>
    </row>
    <row r="108" spans="1:9" ht="15.75" customHeight="1">
      <c r="A108" s="63" t="s">
        <v>293</v>
      </c>
      <c r="B108" s="26" t="s">
        <v>60</v>
      </c>
      <c r="C108" s="27" t="s">
        <v>19</v>
      </c>
      <c r="D108" s="143" t="s">
        <v>166</v>
      </c>
      <c r="E108" s="88">
        <v>607</v>
      </c>
      <c r="F108" s="88"/>
      <c r="G108" s="88"/>
      <c r="H108" s="30"/>
      <c r="I108" s="64">
        <f>SUM(E108:H108)</f>
        <v>607</v>
      </c>
    </row>
    <row r="109" spans="1:9" ht="15.75" customHeight="1">
      <c r="A109" s="63" t="s">
        <v>442</v>
      </c>
      <c r="B109" s="26">
        <v>2000</v>
      </c>
      <c r="C109" s="26" t="s">
        <v>19</v>
      </c>
      <c r="D109" s="143" t="s">
        <v>28</v>
      </c>
      <c r="E109" s="88"/>
      <c r="F109" s="88"/>
      <c r="G109" s="88">
        <v>416</v>
      </c>
      <c r="H109" s="41"/>
      <c r="I109" s="64">
        <f>SUM(E109:H109)</f>
        <v>416</v>
      </c>
    </row>
    <row r="110" spans="1:9" ht="15.75" customHeight="1">
      <c r="A110" s="63" t="s">
        <v>389</v>
      </c>
      <c r="B110" s="26">
        <v>2000</v>
      </c>
      <c r="C110" s="26" t="s">
        <v>382</v>
      </c>
      <c r="D110" s="143" t="s">
        <v>446</v>
      </c>
      <c r="E110" s="88"/>
      <c r="F110" s="88">
        <v>391</v>
      </c>
      <c r="G110" s="88"/>
      <c r="H110" s="41"/>
      <c r="I110" s="64">
        <f>SUM(E110:H110)</f>
        <v>391</v>
      </c>
    </row>
    <row r="111" spans="1:9" ht="15.75" customHeight="1">
      <c r="A111" s="63" t="s">
        <v>390</v>
      </c>
      <c r="B111" s="26">
        <v>1998</v>
      </c>
      <c r="C111" s="26" t="s">
        <v>385</v>
      </c>
      <c r="D111" s="143" t="s">
        <v>446</v>
      </c>
      <c r="E111" s="88"/>
      <c r="F111" s="88">
        <v>362</v>
      </c>
      <c r="G111" s="88"/>
      <c r="H111" s="41"/>
      <c r="I111" s="64">
        <f>SUM(E111:H111)</f>
        <v>362</v>
      </c>
    </row>
    <row r="112" spans="1:9" ht="15.75" customHeight="1" thickBot="1">
      <c r="A112" s="65" t="s">
        <v>296</v>
      </c>
      <c r="B112" s="66" t="s">
        <v>57</v>
      </c>
      <c r="C112" s="67" t="s">
        <v>17</v>
      </c>
      <c r="D112" s="145" t="s">
        <v>18</v>
      </c>
      <c r="E112" s="89">
        <v>342</v>
      </c>
      <c r="F112" s="89"/>
      <c r="G112" s="89"/>
      <c r="H112" s="37"/>
      <c r="I112" s="70">
        <f>SUM(E112:H112)</f>
        <v>342</v>
      </c>
    </row>
    <row r="114" ht="15.75" customHeight="1">
      <c r="D114" s="11"/>
    </row>
  </sheetData>
  <sheetProtection/>
  <mergeCells count="7">
    <mergeCell ref="A1:E1"/>
    <mergeCell ref="A81:D82"/>
    <mergeCell ref="A6:D6"/>
    <mergeCell ref="A4:D4"/>
    <mergeCell ref="A3:E3"/>
    <mergeCell ref="A5:D5"/>
    <mergeCell ref="A7:D8"/>
  </mergeCells>
  <printOptions/>
  <pageMargins left="0.7" right="0.7" top="0.75" bottom="0.75" header="0.3" footer="0.3"/>
  <pageSetup horizontalDpi="600" verticalDpi="600" orientation="portrait" r:id="rId1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0" zoomScaleNormal="70" zoomScalePageLayoutView="0" workbookViewId="0" topLeftCell="A1">
      <selection activeCell="A9" sqref="A9"/>
    </sheetView>
  </sheetViews>
  <sheetFormatPr defaultColWidth="8.8515625" defaultRowHeight="15.75" customHeight="1"/>
  <cols>
    <col min="1" max="1" width="27.140625" style="1" customWidth="1"/>
    <col min="2" max="2" width="10.7109375" style="11" customWidth="1"/>
    <col min="3" max="3" width="9.140625" style="11" customWidth="1"/>
    <col min="4" max="4" width="39.7109375" style="1" customWidth="1"/>
    <col min="5" max="6" width="14.7109375" style="11" customWidth="1"/>
    <col min="7" max="7" width="20.00390625" style="11" customWidth="1"/>
    <col min="8" max="9" width="11.8515625" style="11" customWidth="1"/>
    <col min="10" max="16384" width="8.8515625" style="1" customWidth="1"/>
  </cols>
  <sheetData>
    <row r="1" spans="1:9" ht="18" customHeight="1">
      <c r="A1" s="189" t="s">
        <v>47</v>
      </c>
      <c r="B1" s="190"/>
      <c r="C1" s="190"/>
      <c r="D1" s="190"/>
      <c r="E1" s="190"/>
      <c r="F1" s="2"/>
      <c r="G1" s="2"/>
      <c r="H1" s="2"/>
      <c r="I1" s="3"/>
    </row>
    <row r="2" spans="1:9" ht="13.5" customHeight="1">
      <c r="A2" s="4"/>
      <c r="B2" s="10"/>
      <c r="C2" s="10"/>
      <c r="D2" s="5"/>
      <c r="E2" s="6"/>
      <c r="F2" s="6"/>
      <c r="G2" s="6"/>
      <c r="H2" s="6"/>
      <c r="I2" s="7"/>
    </row>
    <row r="3" spans="1:9" ht="18" customHeight="1">
      <c r="A3" s="191" t="s">
        <v>38</v>
      </c>
      <c r="B3" s="192"/>
      <c r="C3" s="192"/>
      <c r="D3" s="192"/>
      <c r="E3" s="192"/>
      <c r="F3" s="8"/>
      <c r="G3" s="8"/>
      <c r="H3" s="8"/>
      <c r="I3" s="9"/>
    </row>
    <row r="4" spans="1:9" ht="13.5" customHeight="1">
      <c r="A4" s="52"/>
      <c r="B4" s="53"/>
      <c r="C4" s="54"/>
      <c r="D4" s="54"/>
      <c r="E4" s="55"/>
      <c r="F4" s="6"/>
      <c r="G4" s="6"/>
      <c r="H4" s="6"/>
      <c r="I4" s="7"/>
    </row>
    <row r="5" spans="5:9" ht="13.5" customHeight="1">
      <c r="E5" s="55"/>
      <c r="F5" s="6"/>
      <c r="G5" s="6"/>
      <c r="H5" s="6"/>
      <c r="I5" s="7"/>
    </row>
    <row r="6" spans="1:9" ht="15" customHeight="1" thickBot="1">
      <c r="A6" s="193"/>
      <c r="B6" s="192"/>
      <c r="C6" s="192"/>
      <c r="D6" s="192"/>
      <c r="E6" s="6"/>
      <c r="F6" s="6"/>
      <c r="G6" s="6"/>
      <c r="H6" s="6"/>
      <c r="I6" s="7"/>
    </row>
    <row r="7" spans="1:9" ht="39.75" customHeight="1" thickBot="1">
      <c r="A7" s="194" t="s">
        <v>1</v>
      </c>
      <c r="B7" s="195"/>
      <c r="C7" s="195"/>
      <c r="D7" s="196"/>
      <c r="E7" s="17" t="s">
        <v>173</v>
      </c>
      <c r="F7" s="18" t="s">
        <v>339</v>
      </c>
      <c r="G7" s="18" t="s">
        <v>409</v>
      </c>
      <c r="H7" s="146" t="s">
        <v>454</v>
      </c>
      <c r="I7" s="13" t="s">
        <v>2</v>
      </c>
    </row>
    <row r="8" spans="1:9" ht="15.75" customHeight="1" thickBot="1">
      <c r="A8" s="197"/>
      <c r="B8" s="198"/>
      <c r="C8" s="198"/>
      <c r="D8" s="199"/>
      <c r="E8" s="19" t="s">
        <v>3</v>
      </c>
      <c r="F8" s="15" t="s">
        <v>3</v>
      </c>
      <c r="G8" s="15" t="s">
        <v>3</v>
      </c>
      <c r="H8" s="15" t="s">
        <v>3</v>
      </c>
      <c r="I8" s="16" t="s">
        <v>3</v>
      </c>
    </row>
    <row r="9" spans="1:9" ht="15.75" customHeight="1">
      <c r="A9" s="58" t="s">
        <v>174</v>
      </c>
      <c r="B9" s="59" t="s">
        <v>57</v>
      </c>
      <c r="C9" s="60" t="s">
        <v>6</v>
      </c>
      <c r="D9" s="61" t="s">
        <v>10</v>
      </c>
      <c r="E9" s="62">
        <v>881</v>
      </c>
      <c r="F9" s="102">
        <v>868</v>
      </c>
      <c r="G9" s="103">
        <v>829</v>
      </c>
      <c r="H9" s="35">
        <v>818</v>
      </c>
      <c r="I9" s="21">
        <f>SUM(E9:H9)</f>
        <v>3396</v>
      </c>
    </row>
    <row r="10" spans="1:9" ht="15.75" customHeight="1">
      <c r="A10" s="63" t="s">
        <v>340</v>
      </c>
      <c r="B10" s="26" t="s">
        <v>53</v>
      </c>
      <c r="C10" s="27" t="s">
        <v>4</v>
      </c>
      <c r="D10" s="56" t="s">
        <v>261</v>
      </c>
      <c r="E10" s="57"/>
      <c r="F10" s="104">
        <v>727</v>
      </c>
      <c r="G10" s="105">
        <v>716</v>
      </c>
      <c r="H10" s="30">
        <v>739</v>
      </c>
      <c r="I10" s="64">
        <f>SUM(E10:H10)</f>
        <v>2182</v>
      </c>
    </row>
    <row r="11" spans="1:9" ht="15.75" customHeight="1">
      <c r="A11" s="63" t="s">
        <v>457</v>
      </c>
      <c r="B11" s="26">
        <v>1996</v>
      </c>
      <c r="C11" s="27" t="s">
        <v>6</v>
      </c>
      <c r="D11" s="56" t="s">
        <v>7</v>
      </c>
      <c r="E11" s="113"/>
      <c r="F11" s="114"/>
      <c r="G11" s="115"/>
      <c r="H11" s="116">
        <v>931</v>
      </c>
      <c r="I11" s="64">
        <v>931</v>
      </c>
    </row>
    <row r="12" spans="1:9" ht="15.75" customHeight="1">
      <c r="A12" s="63" t="s">
        <v>175</v>
      </c>
      <c r="B12" s="26" t="s">
        <v>101</v>
      </c>
      <c r="C12" s="27" t="s">
        <v>4</v>
      </c>
      <c r="D12" s="56" t="s">
        <v>166</v>
      </c>
      <c r="E12" s="113">
        <v>860</v>
      </c>
      <c r="F12" s="114"/>
      <c r="G12" s="115"/>
      <c r="H12" s="116"/>
      <c r="I12" s="64">
        <f>SUM(E12:H12)</f>
        <v>860</v>
      </c>
    </row>
    <row r="13" spans="1:9" ht="15.75" customHeight="1" thickBot="1">
      <c r="A13" s="65" t="s">
        <v>411</v>
      </c>
      <c r="B13" s="66">
        <v>1999</v>
      </c>
      <c r="C13" s="67" t="s">
        <v>26</v>
      </c>
      <c r="D13" s="68" t="s">
        <v>5</v>
      </c>
      <c r="E13" s="69"/>
      <c r="F13" s="106"/>
      <c r="G13" s="107">
        <v>750</v>
      </c>
      <c r="H13" s="37"/>
      <c r="I13" s="70">
        <f>SUM(E13:H13)</f>
        <v>750</v>
      </c>
    </row>
    <row r="14" spans="1:9" ht="15.75" customHeight="1">
      <c r="A14" s="52"/>
      <c r="B14" s="53"/>
      <c r="C14" s="54"/>
      <c r="D14" s="54"/>
      <c r="E14" s="55"/>
      <c r="F14" s="10"/>
      <c r="G14" s="24"/>
      <c r="H14" s="10"/>
      <c r="I14" s="25"/>
    </row>
    <row r="15" spans="1:9" ht="15.75" customHeight="1" thickBot="1">
      <c r="A15" s="52"/>
      <c r="B15" s="53"/>
      <c r="C15" s="54"/>
      <c r="D15" s="54"/>
      <c r="E15" s="55"/>
      <c r="F15" s="10"/>
      <c r="G15" s="24"/>
      <c r="H15" s="10"/>
      <c r="I15" s="25"/>
    </row>
    <row r="16" spans="1:9" ht="39.75" customHeight="1" thickBot="1">
      <c r="A16" s="194" t="s">
        <v>15</v>
      </c>
      <c r="B16" s="195"/>
      <c r="C16" s="195"/>
      <c r="D16" s="196"/>
      <c r="E16" s="17" t="s">
        <v>173</v>
      </c>
      <c r="F16" s="18" t="s">
        <v>339</v>
      </c>
      <c r="G16" s="18" t="s">
        <v>409</v>
      </c>
      <c r="H16" s="146" t="s">
        <v>454</v>
      </c>
      <c r="I16" s="13" t="s">
        <v>2</v>
      </c>
    </row>
    <row r="17" spans="1:9" ht="15.75" customHeight="1" thickBot="1">
      <c r="A17" s="197"/>
      <c r="B17" s="198"/>
      <c r="C17" s="198"/>
      <c r="D17" s="199"/>
      <c r="E17" s="19" t="s">
        <v>3</v>
      </c>
      <c r="F17" s="15" t="s">
        <v>3</v>
      </c>
      <c r="G17" s="15" t="s">
        <v>3</v>
      </c>
      <c r="H17" s="15" t="s">
        <v>3</v>
      </c>
      <c r="I17" s="16" t="s">
        <v>3</v>
      </c>
    </row>
    <row r="18" spans="1:9" ht="15.75" customHeight="1">
      <c r="A18" s="58" t="s">
        <v>165</v>
      </c>
      <c r="B18" s="59" t="s">
        <v>51</v>
      </c>
      <c r="C18" s="60" t="s">
        <v>17</v>
      </c>
      <c r="D18" s="61" t="s">
        <v>166</v>
      </c>
      <c r="E18" s="62">
        <v>864</v>
      </c>
      <c r="F18" s="103">
        <v>848</v>
      </c>
      <c r="G18" s="103">
        <v>893</v>
      </c>
      <c r="H18" s="35">
        <v>874</v>
      </c>
      <c r="I18" s="21">
        <f aca="true" t="shared" si="0" ref="I18:I29">SUM(E18:H18)</f>
        <v>3479</v>
      </c>
    </row>
    <row r="19" spans="1:9" ht="15.75" customHeight="1">
      <c r="A19" s="63" t="s">
        <v>363</v>
      </c>
      <c r="B19" s="26" t="s">
        <v>51</v>
      </c>
      <c r="C19" s="27" t="s">
        <v>17</v>
      </c>
      <c r="D19" s="56" t="s">
        <v>168</v>
      </c>
      <c r="E19" s="108"/>
      <c r="F19" s="57">
        <v>835</v>
      </c>
      <c r="G19" s="108">
        <v>841</v>
      </c>
      <c r="H19" s="41">
        <v>867</v>
      </c>
      <c r="I19" s="64">
        <f t="shared" si="0"/>
        <v>2543</v>
      </c>
    </row>
    <row r="20" spans="1:9" ht="15.75" customHeight="1">
      <c r="A20" s="63" t="s">
        <v>364</v>
      </c>
      <c r="B20" s="26" t="s">
        <v>60</v>
      </c>
      <c r="C20" s="27" t="s">
        <v>19</v>
      </c>
      <c r="D20" s="56" t="s">
        <v>23</v>
      </c>
      <c r="E20" s="108"/>
      <c r="F20" s="57">
        <v>760</v>
      </c>
      <c r="G20" s="108"/>
      <c r="H20" s="41">
        <v>748</v>
      </c>
      <c r="I20" s="64">
        <f t="shared" si="0"/>
        <v>1508</v>
      </c>
    </row>
    <row r="21" spans="1:9" ht="15.75" customHeight="1">
      <c r="A21" s="63" t="s">
        <v>170</v>
      </c>
      <c r="B21" s="26" t="s">
        <v>60</v>
      </c>
      <c r="C21" s="27" t="s">
        <v>19</v>
      </c>
      <c r="D21" s="56" t="s">
        <v>166</v>
      </c>
      <c r="E21" s="57">
        <v>752</v>
      </c>
      <c r="F21" s="105">
        <v>745</v>
      </c>
      <c r="G21" s="105"/>
      <c r="H21" s="30"/>
      <c r="I21" s="64">
        <f t="shared" si="0"/>
        <v>1497</v>
      </c>
    </row>
    <row r="22" spans="1:9" ht="15.75" customHeight="1">
      <c r="A22" s="63" t="s">
        <v>167</v>
      </c>
      <c r="B22" s="26" t="s">
        <v>60</v>
      </c>
      <c r="C22" s="27" t="s">
        <v>19</v>
      </c>
      <c r="D22" s="56" t="s">
        <v>168</v>
      </c>
      <c r="E22" s="57">
        <v>788</v>
      </c>
      <c r="F22" s="105"/>
      <c r="G22" s="105"/>
      <c r="H22" s="30"/>
      <c r="I22" s="64">
        <f t="shared" si="0"/>
        <v>788</v>
      </c>
    </row>
    <row r="23" spans="1:9" ht="15.75" customHeight="1">
      <c r="A23" s="63" t="s">
        <v>169</v>
      </c>
      <c r="B23" s="26" t="s">
        <v>101</v>
      </c>
      <c r="C23" s="27" t="s">
        <v>16</v>
      </c>
      <c r="D23" s="56" t="s">
        <v>49</v>
      </c>
      <c r="E23" s="57">
        <v>757</v>
      </c>
      <c r="F23" s="105"/>
      <c r="G23" s="104"/>
      <c r="H23" s="30"/>
      <c r="I23" s="64">
        <f t="shared" si="0"/>
        <v>757</v>
      </c>
    </row>
    <row r="24" spans="1:9" ht="15.75" customHeight="1">
      <c r="A24" s="63" t="s">
        <v>41</v>
      </c>
      <c r="B24" s="26" t="s">
        <v>57</v>
      </c>
      <c r="C24" s="27" t="s">
        <v>17</v>
      </c>
      <c r="D24" s="56" t="s">
        <v>18</v>
      </c>
      <c r="E24" s="108"/>
      <c r="F24" s="57">
        <v>730</v>
      </c>
      <c r="G24" s="108"/>
      <c r="H24" s="41"/>
      <c r="I24" s="64">
        <f t="shared" si="0"/>
        <v>730</v>
      </c>
    </row>
    <row r="25" spans="1:9" ht="15.75" customHeight="1">
      <c r="A25" s="63" t="s">
        <v>171</v>
      </c>
      <c r="B25" s="26" t="s">
        <v>91</v>
      </c>
      <c r="C25" s="27" t="s">
        <v>16</v>
      </c>
      <c r="D25" s="56" t="s">
        <v>5</v>
      </c>
      <c r="E25" s="57">
        <v>728</v>
      </c>
      <c r="F25" s="104"/>
      <c r="G25" s="105"/>
      <c r="H25" s="30"/>
      <c r="I25" s="64">
        <f t="shared" si="0"/>
        <v>728</v>
      </c>
    </row>
    <row r="26" spans="1:9" ht="15.75" customHeight="1">
      <c r="A26" s="63" t="s">
        <v>365</v>
      </c>
      <c r="B26" s="26" t="s">
        <v>60</v>
      </c>
      <c r="C26" s="27" t="s">
        <v>19</v>
      </c>
      <c r="D26" s="56" t="s">
        <v>23</v>
      </c>
      <c r="E26" s="108"/>
      <c r="F26" s="57">
        <v>705</v>
      </c>
      <c r="G26" s="108"/>
      <c r="H26" s="41"/>
      <c r="I26" s="64">
        <f t="shared" si="0"/>
        <v>705</v>
      </c>
    </row>
    <row r="27" spans="1:9" ht="15.75" customHeight="1">
      <c r="A27" s="63" t="s">
        <v>351</v>
      </c>
      <c r="B27" s="26" t="s">
        <v>53</v>
      </c>
      <c r="C27" s="27" t="s">
        <v>16</v>
      </c>
      <c r="D27" s="56" t="s">
        <v>7</v>
      </c>
      <c r="E27" s="108"/>
      <c r="F27" s="57">
        <v>704</v>
      </c>
      <c r="G27" s="108"/>
      <c r="H27" s="41"/>
      <c r="I27" s="64">
        <f t="shared" si="0"/>
        <v>704</v>
      </c>
    </row>
    <row r="28" spans="1:9" ht="15.75" customHeight="1">
      <c r="A28" s="63" t="s">
        <v>172</v>
      </c>
      <c r="B28" s="26" t="s">
        <v>60</v>
      </c>
      <c r="C28" s="27" t="s">
        <v>19</v>
      </c>
      <c r="D28" s="56" t="s">
        <v>166</v>
      </c>
      <c r="E28" s="57">
        <v>588</v>
      </c>
      <c r="F28" s="104"/>
      <c r="G28" s="104"/>
      <c r="H28" s="30"/>
      <c r="I28" s="64">
        <f t="shared" si="0"/>
        <v>588</v>
      </c>
    </row>
    <row r="29" spans="1:9" ht="15.75" customHeight="1" thickBot="1">
      <c r="A29" s="65" t="s">
        <v>410</v>
      </c>
      <c r="B29" s="66">
        <v>1988</v>
      </c>
      <c r="C29" s="67" t="s">
        <v>16</v>
      </c>
      <c r="D29" s="68" t="s">
        <v>5</v>
      </c>
      <c r="E29" s="69"/>
      <c r="F29" s="106"/>
      <c r="G29" s="107">
        <v>458</v>
      </c>
      <c r="H29" s="37"/>
      <c r="I29" s="70">
        <f t="shared" si="0"/>
        <v>458</v>
      </c>
    </row>
  </sheetData>
  <sheetProtection/>
  <mergeCells count="5">
    <mergeCell ref="A1:E1"/>
    <mergeCell ref="A16:D17"/>
    <mergeCell ref="A6:D6"/>
    <mergeCell ref="A3:E3"/>
    <mergeCell ref="A7:D8"/>
  </mergeCells>
  <printOptions/>
  <pageMargins left="0.7" right="0.7" top="0.75" bottom="0.75" header="0.3" footer="0.3"/>
  <pageSetup horizontalDpi="600" verticalDpi="600" orientation="portrait"/>
  <headerFooter>
    <oddFooter>&amp;C&amp;"Helvetica Neue,Regular"&amp;11&amp;K000000&amp;P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80" zoomScaleNormal="80" zoomScalePageLayoutView="0" workbookViewId="0" topLeftCell="A10">
      <selection activeCell="A9" sqref="A9:I18"/>
    </sheetView>
  </sheetViews>
  <sheetFormatPr defaultColWidth="8.8515625" defaultRowHeight="15.75" customHeight="1"/>
  <cols>
    <col min="1" max="1" width="27.140625" style="1" customWidth="1"/>
    <col min="2" max="2" width="10.7109375" style="11" customWidth="1"/>
    <col min="3" max="3" width="9.140625" style="11" customWidth="1"/>
    <col min="4" max="4" width="39.7109375" style="1" customWidth="1"/>
    <col min="5" max="5" width="14.140625" style="11" customWidth="1"/>
    <col min="6" max="6" width="16.57421875" style="11" customWidth="1"/>
    <col min="7" max="7" width="16.7109375" style="11" customWidth="1"/>
    <col min="8" max="9" width="11.8515625" style="11" customWidth="1"/>
    <col min="10" max="16384" width="8.8515625" style="1" customWidth="1"/>
  </cols>
  <sheetData>
    <row r="1" spans="1:9" ht="18" customHeight="1">
      <c r="A1" s="189" t="s">
        <v>47</v>
      </c>
      <c r="B1" s="190"/>
      <c r="C1" s="190"/>
      <c r="D1" s="190"/>
      <c r="E1" s="190"/>
      <c r="F1" s="2"/>
      <c r="G1" s="2"/>
      <c r="H1" s="2"/>
      <c r="I1" s="3"/>
    </row>
    <row r="2" spans="1:9" ht="13.5" customHeight="1">
      <c r="A2" s="4"/>
      <c r="B2" s="10"/>
      <c r="C2" s="10"/>
      <c r="D2" s="5"/>
      <c r="E2" s="6"/>
      <c r="F2" s="6"/>
      <c r="G2" s="6"/>
      <c r="H2" s="6"/>
      <c r="I2" s="7"/>
    </row>
    <row r="3" spans="1:9" ht="18" customHeight="1">
      <c r="A3" s="191" t="s">
        <v>42</v>
      </c>
      <c r="B3" s="192"/>
      <c r="C3" s="192"/>
      <c r="D3" s="192"/>
      <c r="E3" s="192"/>
      <c r="F3" s="8"/>
      <c r="G3" s="8"/>
      <c r="H3" s="8"/>
      <c r="I3" s="9"/>
    </row>
    <row r="4" spans="1:9" ht="13.5" customHeight="1">
      <c r="A4" s="193"/>
      <c r="B4" s="192"/>
      <c r="C4" s="192"/>
      <c r="D4" s="192"/>
      <c r="E4" s="6"/>
      <c r="F4" s="6"/>
      <c r="G4" s="6"/>
      <c r="H4" s="6"/>
      <c r="I4" s="7"/>
    </row>
    <row r="5" spans="1:9" ht="13.5" customHeight="1">
      <c r="A5" s="193"/>
      <c r="B5" s="192"/>
      <c r="C5" s="192"/>
      <c r="D5" s="192"/>
      <c r="E5" s="6"/>
      <c r="F5" s="6"/>
      <c r="G5" s="6"/>
      <c r="H5" s="6"/>
      <c r="I5" s="7"/>
    </row>
    <row r="6" spans="1:9" ht="15" customHeight="1" thickBot="1">
      <c r="A6" s="193"/>
      <c r="B6" s="192"/>
      <c r="C6" s="192"/>
      <c r="D6" s="192"/>
      <c r="E6" s="6"/>
      <c r="F6" s="6"/>
      <c r="G6" s="6"/>
      <c r="H6" s="6"/>
      <c r="I6" s="7"/>
    </row>
    <row r="7" spans="1:9" ht="39.75" customHeight="1" thickBot="1">
      <c r="A7" s="194" t="s">
        <v>1</v>
      </c>
      <c r="B7" s="195"/>
      <c r="C7" s="195"/>
      <c r="D7" s="196"/>
      <c r="E7" s="17" t="s">
        <v>143</v>
      </c>
      <c r="F7" s="18" t="s">
        <v>401</v>
      </c>
      <c r="G7" s="18"/>
      <c r="H7" s="146" t="s">
        <v>454</v>
      </c>
      <c r="I7" s="13" t="s">
        <v>2</v>
      </c>
    </row>
    <row r="8" spans="1:9" ht="15.75" customHeight="1" thickBot="1">
      <c r="A8" s="197"/>
      <c r="B8" s="198"/>
      <c r="C8" s="198"/>
      <c r="D8" s="199"/>
      <c r="E8" s="19" t="s">
        <v>3</v>
      </c>
      <c r="F8" s="15" t="s">
        <v>3</v>
      </c>
      <c r="G8" s="15" t="s">
        <v>3</v>
      </c>
      <c r="H8" s="15" t="s">
        <v>3</v>
      </c>
      <c r="I8" s="16" t="s">
        <v>3</v>
      </c>
    </row>
    <row r="9" spans="1:9" ht="15.75" customHeight="1">
      <c r="A9" s="58" t="s">
        <v>404</v>
      </c>
      <c r="B9" s="44">
        <v>2000</v>
      </c>
      <c r="C9" s="60" t="s">
        <v>26</v>
      </c>
      <c r="D9" s="61" t="s">
        <v>405</v>
      </c>
      <c r="E9" s="62"/>
      <c r="F9" s="34">
        <v>697</v>
      </c>
      <c r="G9" s="34">
        <v>720</v>
      </c>
      <c r="H9" s="46">
        <v>683</v>
      </c>
      <c r="I9" s="23">
        <f>SUM(E9:H9)</f>
        <v>2100</v>
      </c>
    </row>
    <row r="10" spans="1:9" ht="15.75" customHeight="1">
      <c r="A10" s="150" t="s">
        <v>424</v>
      </c>
      <c r="B10" s="158">
        <v>1990</v>
      </c>
      <c r="C10" s="158" t="s">
        <v>4</v>
      </c>
      <c r="D10" s="152" t="s">
        <v>7</v>
      </c>
      <c r="E10" s="161"/>
      <c r="F10" s="154"/>
      <c r="G10" s="162">
        <v>896</v>
      </c>
      <c r="H10" s="155">
        <v>906</v>
      </c>
      <c r="I10" s="156">
        <f>SUM(E10:H10)</f>
        <v>1802</v>
      </c>
    </row>
    <row r="11" spans="1:9" ht="15.75" customHeight="1">
      <c r="A11" s="157" t="s">
        <v>163</v>
      </c>
      <c r="B11" s="151" t="s">
        <v>164</v>
      </c>
      <c r="C11" s="159" t="s">
        <v>34</v>
      </c>
      <c r="D11" s="160" t="s">
        <v>35</v>
      </c>
      <c r="E11" s="153">
        <v>610</v>
      </c>
      <c r="F11" s="154"/>
      <c r="G11" s="154">
        <v>685</v>
      </c>
      <c r="H11" s="155"/>
      <c r="I11" s="156">
        <f>SUM(E11:H11)</f>
        <v>1295</v>
      </c>
    </row>
    <row r="12" spans="1:9" ht="15.75" customHeight="1">
      <c r="A12" s="157" t="s">
        <v>162</v>
      </c>
      <c r="B12" s="151" t="s">
        <v>60</v>
      </c>
      <c r="C12" s="159" t="s">
        <v>26</v>
      </c>
      <c r="D12" s="160" t="s">
        <v>9</v>
      </c>
      <c r="E12" s="153">
        <v>644</v>
      </c>
      <c r="F12" s="154"/>
      <c r="G12" s="154">
        <v>616</v>
      </c>
      <c r="H12" s="155"/>
      <c r="I12" s="156">
        <f>SUM(E12:H12)</f>
        <v>1260</v>
      </c>
    </row>
    <row r="13" spans="1:9" ht="15.75" customHeight="1">
      <c r="A13" s="63" t="s">
        <v>270</v>
      </c>
      <c r="B13" s="26">
        <v>1982</v>
      </c>
      <c r="C13" s="26" t="s">
        <v>34</v>
      </c>
      <c r="D13" s="56" t="s">
        <v>7</v>
      </c>
      <c r="E13" s="118"/>
      <c r="F13" s="29"/>
      <c r="G13" s="119">
        <v>798</v>
      </c>
      <c r="H13" s="31"/>
      <c r="I13" s="32">
        <f>SUM(E13:H13)</f>
        <v>798</v>
      </c>
    </row>
    <row r="14" spans="1:9" ht="15.75" customHeight="1">
      <c r="A14" s="63" t="s">
        <v>455</v>
      </c>
      <c r="B14" s="39">
        <v>1999</v>
      </c>
      <c r="C14" s="27" t="s">
        <v>26</v>
      </c>
      <c r="D14" s="56" t="s">
        <v>261</v>
      </c>
      <c r="E14" s="57"/>
      <c r="F14" s="29"/>
      <c r="G14" s="29"/>
      <c r="H14" s="31">
        <v>737</v>
      </c>
      <c r="I14" s="32">
        <v>737</v>
      </c>
    </row>
    <row r="15" spans="1:9" ht="15.75" customHeight="1">
      <c r="A15" s="63" t="s">
        <v>394</v>
      </c>
      <c r="B15" s="39">
        <v>1991</v>
      </c>
      <c r="C15" s="27" t="s">
        <v>4</v>
      </c>
      <c r="D15" s="56" t="s">
        <v>28</v>
      </c>
      <c r="E15" s="57"/>
      <c r="F15" s="29"/>
      <c r="G15" s="29"/>
      <c r="H15" s="31">
        <v>731</v>
      </c>
      <c r="I15" s="32">
        <v>731</v>
      </c>
    </row>
    <row r="16" spans="1:9" ht="15.75" customHeight="1">
      <c r="A16" s="63" t="s">
        <v>308</v>
      </c>
      <c r="B16" s="39">
        <v>2000</v>
      </c>
      <c r="C16" s="27" t="s">
        <v>26</v>
      </c>
      <c r="D16" s="56" t="s">
        <v>403</v>
      </c>
      <c r="E16" s="57"/>
      <c r="F16" s="29">
        <v>705</v>
      </c>
      <c r="G16" s="29"/>
      <c r="H16" s="31"/>
      <c r="I16" s="32">
        <f>SUM(E16:H16)</f>
        <v>705</v>
      </c>
    </row>
    <row r="17" spans="1:9" ht="15.75" customHeight="1">
      <c r="A17" s="63" t="s">
        <v>456</v>
      </c>
      <c r="B17" s="39">
        <v>1999</v>
      </c>
      <c r="C17" s="27" t="s">
        <v>26</v>
      </c>
      <c r="D17" s="56" t="s">
        <v>5</v>
      </c>
      <c r="E17" s="57"/>
      <c r="F17" s="29"/>
      <c r="G17" s="29"/>
      <c r="H17" s="31">
        <v>693</v>
      </c>
      <c r="I17" s="32">
        <v>693</v>
      </c>
    </row>
    <row r="18" spans="1:9" ht="15.75" customHeight="1" thickBot="1">
      <c r="A18" s="65" t="s">
        <v>175</v>
      </c>
      <c r="B18" s="66">
        <v>1993</v>
      </c>
      <c r="C18" s="66" t="s">
        <v>4</v>
      </c>
      <c r="D18" s="68" t="s">
        <v>166</v>
      </c>
      <c r="E18" s="121"/>
      <c r="F18" s="36"/>
      <c r="G18" s="122">
        <v>487</v>
      </c>
      <c r="H18" s="90"/>
      <c r="I18" s="33">
        <f>SUM(E18:H18)</f>
        <v>487</v>
      </c>
    </row>
    <row r="19" spans="1:9" ht="15.75" customHeight="1">
      <c r="A19" s="71"/>
      <c r="B19" s="72"/>
      <c r="C19" s="73"/>
      <c r="D19" s="74"/>
      <c r="E19" s="75"/>
      <c r="F19" s="24"/>
      <c r="G19" s="24"/>
      <c r="H19" s="10"/>
      <c r="I19" s="25"/>
    </row>
    <row r="20" spans="1:9" ht="15.75" customHeight="1" thickBot="1">
      <c r="A20" s="71"/>
      <c r="B20" s="72"/>
      <c r="C20" s="73"/>
      <c r="D20" s="74"/>
      <c r="E20" s="75"/>
      <c r="F20" s="24"/>
      <c r="G20" s="24"/>
      <c r="H20" s="10"/>
      <c r="I20" s="25"/>
    </row>
    <row r="21" spans="1:9" ht="36.75" customHeight="1" thickBot="1">
      <c r="A21" s="202" t="s">
        <v>15</v>
      </c>
      <c r="B21" s="203"/>
      <c r="C21" s="203"/>
      <c r="D21" s="204"/>
      <c r="E21" s="17" t="s">
        <v>143</v>
      </c>
      <c r="F21" s="18" t="s">
        <v>401</v>
      </c>
      <c r="G21" s="18" t="s">
        <v>421</v>
      </c>
      <c r="H21" s="146" t="s">
        <v>454</v>
      </c>
      <c r="I21" s="13" t="s">
        <v>2</v>
      </c>
    </row>
    <row r="22" spans="1:9" ht="15.75" customHeight="1" thickBot="1">
      <c r="A22" s="205"/>
      <c r="B22" s="206"/>
      <c r="C22" s="206"/>
      <c r="D22" s="207"/>
      <c r="E22" s="19" t="s">
        <v>3</v>
      </c>
      <c r="F22" s="15" t="s">
        <v>3</v>
      </c>
      <c r="G22" s="15" t="s">
        <v>3</v>
      </c>
      <c r="H22" s="15" t="s">
        <v>3</v>
      </c>
      <c r="I22" s="16" t="s">
        <v>3</v>
      </c>
    </row>
    <row r="23" spans="1:9" ht="15.75" customHeight="1">
      <c r="A23" s="43" t="s">
        <v>40</v>
      </c>
      <c r="B23" s="44" t="s">
        <v>57</v>
      </c>
      <c r="C23" s="45" t="s">
        <v>17</v>
      </c>
      <c r="D23" s="76" t="s">
        <v>24</v>
      </c>
      <c r="E23" s="62">
        <v>920</v>
      </c>
      <c r="F23" s="34"/>
      <c r="G23" s="34">
        <v>901</v>
      </c>
      <c r="H23" s="147">
        <v>885</v>
      </c>
      <c r="I23" s="23">
        <f aca="true" t="shared" si="0" ref="I23:I30">SUM(E23:H23)</f>
        <v>2706</v>
      </c>
    </row>
    <row r="24" spans="1:9" ht="15.75" customHeight="1">
      <c r="A24" s="47" t="s">
        <v>22</v>
      </c>
      <c r="B24" s="39">
        <v>1995</v>
      </c>
      <c r="C24" s="39" t="s">
        <v>16</v>
      </c>
      <c r="D24" s="38" t="s">
        <v>23</v>
      </c>
      <c r="E24" s="41"/>
      <c r="F24" s="97">
        <v>902</v>
      </c>
      <c r="G24" s="41">
        <v>885</v>
      </c>
      <c r="H24" s="42">
        <v>791</v>
      </c>
      <c r="I24" s="32">
        <f t="shared" si="0"/>
        <v>2578</v>
      </c>
    </row>
    <row r="25" spans="1:9" ht="15.75" customHeight="1">
      <c r="A25" s="47" t="s">
        <v>161</v>
      </c>
      <c r="B25" s="39" t="s">
        <v>60</v>
      </c>
      <c r="C25" s="40" t="s">
        <v>19</v>
      </c>
      <c r="D25" s="38" t="s">
        <v>12</v>
      </c>
      <c r="E25" s="57">
        <v>718</v>
      </c>
      <c r="F25" s="30">
        <v>758</v>
      </c>
      <c r="G25" s="29">
        <v>770</v>
      </c>
      <c r="H25" s="96"/>
      <c r="I25" s="32">
        <f t="shared" si="0"/>
        <v>2246</v>
      </c>
    </row>
    <row r="26" spans="1:9" ht="15.75" customHeight="1">
      <c r="A26" s="47" t="s">
        <v>351</v>
      </c>
      <c r="B26" s="39">
        <v>1995</v>
      </c>
      <c r="C26" s="39" t="s">
        <v>16</v>
      </c>
      <c r="D26" s="38" t="s">
        <v>7</v>
      </c>
      <c r="E26" s="41"/>
      <c r="F26" s="97">
        <v>809</v>
      </c>
      <c r="G26" s="41">
        <v>881</v>
      </c>
      <c r="H26" s="42"/>
      <c r="I26" s="32">
        <f t="shared" si="0"/>
        <v>1690</v>
      </c>
    </row>
    <row r="27" spans="1:9" ht="15.75" customHeight="1">
      <c r="A27" s="47" t="s">
        <v>41</v>
      </c>
      <c r="B27" s="39" t="s">
        <v>57</v>
      </c>
      <c r="C27" s="40" t="s">
        <v>17</v>
      </c>
      <c r="D27" s="38" t="s">
        <v>18</v>
      </c>
      <c r="E27" s="57">
        <v>784</v>
      </c>
      <c r="F27" s="29"/>
      <c r="G27" s="30">
        <v>830</v>
      </c>
      <c r="H27" s="31"/>
      <c r="I27" s="32">
        <f t="shared" si="0"/>
        <v>1614</v>
      </c>
    </row>
    <row r="28" spans="1:9" ht="15.75" customHeight="1">
      <c r="A28" s="63" t="s">
        <v>151</v>
      </c>
      <c r="B28" s="26">
        <v>2000</v>
      </c>
      <c r="C28" s="26" t="s">
        <v>19</v>
      </c>
      <c r="D28" s="56" t="s">
        <v>412</v>
      </c>
      <c r="E28" s="118"/>
      <c r="F28" s="41"/>
      <c r="G28" s="119">
        <v>696</v>
      </c>
      <c r="H28" s="42">
        <v>699</v>
      </c>
      <c r="I28" s="32">
        <f t="shared" si="0"/>
        <v>1395</v>
      </c>
    </row>
    <row r="29" spans="1:9" ht="15.75" customHeight="1">
      <c r="A29" s="63" t="s">
        <v>37</v>
      </c>
      <c r="B29" s="26">
        <v>1997</v>
      </c>
      <c r="C29" s="26" t="s">
        <v>17</v>
      </c>
      <c r="D29" s="56" t="s">
        <v>7</v>
      </c>
      <c r="E29" s="118"/>
      <c r="F29" s="41"/>
      <c r="G29" s="119">
        <v>790</v>
      </c>
      <c r="H29" s="42"/>
      <c r="I29" s="32">
        <f t="shared" si="0"/>
        <v>790</v>
      </c>
    </row>
    <row r="30" spans="1:9" ht="15.75" customHeight="1" thickBot="1">
      <c r="A30" s="48" t="s">
        <v>289</v>
      </c>
      <c r="B30" s="49">
        <v>2000</v>
      </c>
      <c r="C30" s="49" t="s">
        <v>19</v>
      </c>
      <c r="D30" s="77" t="s">
        <v>168</v>
      </c>
      <c r="E30" s="50"/>
      <c r="F30" s="148">
        <v>735</v>
      </c>
      <c r="G30" s="50"/>
      <c r="H30" s="51"/>
      <c r="I30" s="33">
        <f t="shared" si="0"/>
        <v>735</v>
      </c>
    </row>
  </sheetData>
  <sheetProtection/>
  <mergeCells count="7">
    <mergeCell ref="A1:E1"/>
    <mergeCell ref="A7:D8"/>
    <mergeCell ref="A21:D22"/>
    <mergeCell ref="A6:D6"/>
    <mergeCell ref="A4:D4"/>
    <mergeCell ref="A3:E3"/>
    <mergeCell ref="A5:D5"/>
  </mergeCells>
  <printOptions/>
  <pageMargins left="0.7" right="0.7" top="0.75" bottom="0.75" header="0.3" footer="0.3"/>
  <pageSetup horizontalDpi="600" verticalDpi="600"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2017-07-07T09:06:53Z</dcterms:created>
  <dcterms:modified xsi:type="dcterms:W3CDTF">2018-09-04T06:37:30Z</dcterms:modified>
  <cp:category/>
  <cp:version/>
  <cp:contentType/>
  <cp:contentStatus/>
</cp:coreProperties>
</file>