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6380" windowHeight="8190" tabRatio="294" activeTab="1"/>
  </bookViews>
  <sheets>
    <sheet name="M" sheetId="1" r:id="rId1"/>
    <sheet name="F" sheetId="2" r:id="rId2"/>
  </sheets>
  <definedNames/>
  <calcPr fullCalcOnLoad="1"/>
</workbook>
</file>

<file path=xl/sharedStrings.xml><?xml version="1.0" encoding="utf-8"?>
<sst xmlns="http://schemas.openxmlformats.org/spreadsheetml/2006/main" count="1177" uniqueCount="396">
  <si>
    <t>cognome</t>
  </si>
  <si>
    <t>nome</t>
  </si>
  <si>
    <t>anno</t>
  </si>
  <si>
    <t>società</t>
  </si>
  <si>
    <t>1^</t>
  </si>
  <si>
    <t>2^</t>
  </si>
  <si>
    <t>3^</t>
  </si>
  <si>
    <t>4^</t>
  </si>
  <si>
    <t>5^</t>
  </si>
  <si>
    <t>TOTALE</t>
  </si>
  <si>
    <t>pt validi</t>
  </si>
  <si>
    <t>ASSOLUTE</t>
  </si>
  <si>
    <t>Sisport</t>
  </si>
  <si>
    <t>Chiara</t>
  </si>
  <si>
    <t>JUNIORES</t>
  </si>
  <si>
    <t>Nicola</t>
  </si>
  <si>
    <t>Silvia</t>
  </si>
  <si>
    <t>G.S. E. Zegna</t>
  </si>
  <si>
    <t>Vitt. Alfieri AT</t>
  </si>
  <si>
    <t>Erica</t>
  </si>
  <si>
    <t>Alice</t>
  </si>
  <si>
    <t>CUS TO</t>
  </si>
  <si>
    <t>Atl. Canavesana</t>
  </si>
  <si>
    <t>ALLIEVE</t>
  </si>
  <si>
    <t>Bombara</t>
  </si>
  <si>
    <t>Federica</t>
  </si>
  <si>
    <t>Boasso</t>
  </si>
  <si>
    <t>Atl. Fossano</t>
  </si>
  <si>
    <t>Peretto</t>
  </si>
  <si>
    <t>Francesca</t>
  </si>
  <si>
    <t>UGB</t>
  </si>
  <si>
    <t>Acquadro P.</t>
  </si>
  <si>
    <t>Giulia</t>
  </si>
  <si>
    <t>Ilaria</t>
  </si>
  <si>
    <t>Sara</t>
  </si>
  <si>
    <t>rit</t>
  </si>
  <si>
    <t>Stronese</t>
  </si>
  <si>
    <t>Carolina</t>
  </si>
  <si>
    <t>Elisa</t>
  </si>
  <si>
    <t>* punteggio da scartare</t>
  </si>
  <si>
    <t>CADETTE</t>
  </si>
  <si>
    <t>Trisciuoglio</t>
  </si>
  <si>
    <t>Eugenia</t>
  </si>
  <si>
    <t>Toso</t>
  </si>
  <si>
    <t>Marta</t>
  </si>
  <si>
    <t>Morini</t>
  </si>
  <si>
    <t>Atl. Ivrea</t>
  </si>
  <si>
    <t>Filisetti</t>
  </si>
  <si>
    <t>Menchini</t>
  </si>
  <si>
    <t>Rebecca</t>
  </si>
  <si>
    <t>Ramondetti</t>
  </si>
  <si>
    <t>Valentina</t>
  </si>
  <si>
    <t>Giorgia</t>
  </si>
  <si>
    <t>Tasca</t>
  </si>
  <si>
    <t>Martina</t>
  </si>
  <si>
    <t>Elia</t>
  </si>
  <si>
    <t>Arianna</t>
  </si>
  <si>
    <t>Di Bernardo</t>
  </si>
  <si>
    <t>Classifica di Società Cadette</t>
  </si>
  <si>
    <t>Atl. Stronese</t>
  </si>
  <si>
    <t>Tot</t>
  </si>
  <si>
    <t>Sisport Fiat</t>
  </si>
  <si>
    <t>TOT</t>
  </si>
  <si>
    <t>ASSOLUTI</t>
  </si>
  <si>
    <t>Fabio</t>
  </si>
  <si>
    <t>Quaglia</t>
  </si>
  <si>
    <t>Francesco</t>
  </si>
  <si>
    <t>Davide</t>
  </si>
  <si>
    <t>Alberto</t>
  </si>
  <si>
    <t>Vittorio Alfieri Asti</t>
  </si>
  <si>
    <t>Rolfi</t>
  </si>
  <si>
    <t>Piero</t>
  </si>
  <si>
    <t>Luca</t>
  </si>
  <si>
    <t>Teamatletico-Mercurio</t>
  </si>
  <si>
    <t>Andrea</t>
  </si>
  <si>
    <t>Stratta</t>
  </si>
  <si>
    <t>Lorenzo</t>
  </si>
  <si>
    <t>Nervo</t>
  </si>
  <si>
    <t>Giovanni</t>
  </si>
  <si>
    <t>Gabriele</t>
  </si>
  <si>
    <t>Veneto</t>
  </si>
  <si>
    <t>Simone</t>
  </si>
  <si>
    <t>Dalmasso</t>
  </si>
  <si>
    <t>Daniele</t>
  </si>
  <si>
    <t>Alessandro</t>
  </si>
  <si>
    <t>Matteo</t>
  </si>
  <si>
    <t>ALLIEVI</t>
  </si>
  <si>
    <t>Cerrato</t>
  </si>
  <si>
    <t>De Michelis</t>
  </si>
  <si>
    <t>CADETTI</t>
  </si>
  <si>
    <t>Favro</t>
  </si>
  <si>
    <t>Cavallaro</t>
  </si>
  <si>
    <t>Vittorio</t>
  </si>
  <si>
    <t>Mortara</t>
  </si>
  <si>
    <t>Tranchero</t>
  </si>
  <si>
    <t>Ravetta</t>
  </si>
  <si>
    <t>Marcello</t>
  </si>
  <si>
    <t>Abourida</t>
  </si>
  <si>
    <t>Zakaria</t>
  </si>
  <si>
    <t>Marc</t>
  </si>
  <si>
    <t>Classifica di Società Cadetti</t>
  </si>
  <si>
    <t>Safatletica</t>
  </si>
  <si>
    <t>Del Boca</t>
  </si>
  <si>
    <t>Fosco</t>
  </si>
  <si>
    <t>Travar</t>
  </si>
  <si>
    <t>Milica</t>
  </si>
  <si>
    <t>Morellato</t>
  </si>
  <si>
    <t>Matilde</t>
  </si>
  <si>
    <t>Stefano</t>
  </si>
  <si>
    <t>Canavesana</t>
  </si>
  <si>
    <t>Classifica di Società Assolute</t>
  </si>
  <si>
    <t>Esposito</t>
  </si>
  <si>
    <t>Camilla</t>
  </si>
  <si>
    <t>Mazzoni</t>
  </si>
  <si>
    <t>Eden</t>
  </si>
  <si>
    <t>Atl. Ovest Ticino</t>
  </si>
  <si>
    <t>Veronica</t>
  </si>
  <si>
    <t>Atl. Alessandria</t>
  </si>
  <si>
    <t>Team Atletico-Mercurio</t>
  </si>
  <si>
    <t>Verteramo</t>
  </si>
  <si>
    <t>Borello</t>
  </si>
  <si>
    <t>Ilary</t>
  </si>
  <si>
    <t>Trovò</t>
  </si>
  <si>
    <t>GS Splendor</t>
  </si>
  <si>
    <t>Giubilei</t>
  </si>
  <si>
    <t>Gaia</t>
  </si>
  <si>
    <t>Viazzo</t>
  </si>
  <si>
    <t>Giromini</t>
  </si>
  <si>
    <t>Ferramosca</t>
  </si>
  <si>
    <t>Atl. Strambino</t>
  </si>
  <si>
    <t>Carriero</t>
  </si>
  <si>
    <t>Rinaldi</t>
  </si>
  <si>
    <t>Michele</t>
  </si>
  <si>
    <t>Tommaso</t>
  </si>
  <si>
    <t>Margarini</t>
  </si>
  <si>
    <t>GS E. Zegna</t>
  </si>
  <si>
    <t>Massimiliano</t>
  </si>
  <si>
    <t>Sion</t>
  </si>
  <si>
    <t>Federico</t>
  </si>
  <si>
    <t>Enrico</t>
  </si>
  <si>
    <t>Tesio</t>
  </si>
  <si>
    <t>Conza</t>
  </si>
  <si>
    <t>Nello</t>
  </si>
  <si>
    <t>Mattei</t>
  </si>
  <si>
    <t>Giacomo</t>
  </si>
  <si>
    <t>Gjoni</t>
  </si>
  <si>
    <t>Rocco</t>
  </si>
  <si>
    <t>Mattia</t>
  </si>
  <si>
    <t>Festari</t>
  </si>
  <si>
    <t>Devis</t>
  </si>
  <si>
    <t>Prina C.</t>
  </si>
  <si>
    <t>Gioele</t>
  </si>
  <si>
    <t>Rossi</t>
  </si>
  <si>
    <t>GAO Oleggio</t>
  </si>
  <si>
    <t>Chivassesi</t>
  </si>
  <si>
    <t>Atl. Castell'Alfero</t>
  </si>
  <si>
    <t>Pod. Arona</t>
  </si>
  <si>
    <t>Capobianco</t>
  </si>
  <si>
    <t>Bacco</t>
  </si>
  <si>
    <t>Selva B.</t>
  </si>
  <si>
    <t>Ines</t>
  </si>
  <si>
    <t>Paolin</t>
  </si>
  <si>
    <t>Mameli S.</t>
  </si>
  <si>
    <t>Iris</t>
  </si>
  <si>
    <t>Marathon Bellinzago</t>
  </si>
  <si>
    <t>Annalisa</t>
  </si>
  <si>
    <t>Tomasella</t>
  </si>
  <si>
    <t>Marco</t>
  </si>
  <si>
    <t>Mana</t>
  </si>
  <si>
    <t>Cristiano</t>
  </si>
  <si>
    <t>Fassio</t>
  </si>
  <si>
    <t>Crida</t>
  </si>
  <si>
    <t>Alessandra</t>
  </si>
  <si>
    <t>Ferrari</t>
  </si>
  <si>
    <t>Casetta</t>
  </si>
  <si>
    <t>Settimese</t>
  </si>
  <si>
    <t>Carlisi</t>
  </si>
  <si>
    <t>Damiano</t>
  </si>
  <si>
    <t>Atl. Settimese</t>
  </si>
  <si>
    <t>nc</t>
  </si>
  <si>
    <t>Di Capua</t>
  </si>
  <si>
    <t>Edoardo</t>
  </si>
  <si>
    <t>Marino</t>
  </si>
  <si>
    <t>Christian</t>
  </si>
  <si>
    <t>Frea</t>
  </si>
  <si>
    <t>Trivellin</t>
  </si>
  <si>
    <t>Giuliano</t>
  </si>
  <si>
    <t>Morisco</t>
  </si>
  <si>
    <t>Atl. Trinacria</t>
  </si>
  <si>
    <t>Sala</t>
  </si>
  <si>
    <t>Taherian</t>
  </si>
  <si>
    <t>Yasamin</t>
  </si>
  <si>
    <t>Bozzola</t>
  </si>
  <si>
    <t>Barna</t>
  </si>
  <si>
    <t>Nicolò</t>
  </si>
  <si>
    <t>Jallow</t>
  </si>
  <si>
    <t>Kebba</t>
  </si>
  <si>
    <t>° Epta al posto di Deca</t>
  </si>
  <si>
    <t>° Deca A invece che Ass</t>
  </si>
  <si>
    <t>Biancamano</t>
  </si>
  <si>
    <t>Idris</t>
  </si>
  <si>
    <t>Rosso</t>
  </si>
  <si>
    <t>Berra</t>
  </si>
  <si>
    <t>Osakue</t>
  </si>
  <si>
    <t>Angel</t>
  </si>
  <si>
    <t>Traverso</t>
  </si>
  <si>
    <t>Tiziana</t>
  </si>
  <si>
    <t>Bruschi</t>
  </si>
  <si>
    <t>Sangineto</t>
  </si>
  <si>
    <t>Anita</t>
  </si>
  <si>
    <t>Bonfitto</t>
  </si>
  <si>
    <t>Dalila</t>
  </si>
  <si>
    <t>Furesi</t>
  </si>
  <si>
    <t>Emanuela</t>
  </si>
  <si>
    <t>Minnella</t>
  </si>
  <si>
    <t xml:space="preserve">Bolla </t>
  </si>
  <si>
    <t>Irene</t>
  </si>
  <si>
    <t>Destro</t>
  </si>
  <si>
    <t>Nicole</t>
  </si>
  <si>
    <t>Bellotti</t>
  </si>
  <si>
    <t>Maranini</t>
  </si>
  <si>
    <t>Scalco</t>
  </si>
  <si>
    <t>Carlotta</t>
  </si>
  <si>
    <t>Chigioni</t>
  </si>
  <si>
    <t>Sappa</t>
  </si>
  <si>
    <t>Michela</t>
  </si>
  <si>
    <t>Baglieri</t>
  </si>
  <si>
    <t>Sibilla</t>
  </si>
  <si>
    <t>Piana</t>
  </si>
  <si>
    <t>Eleonora</t>
  </si>
  <si>
    <t>Pol. S. Stef. Borgomanero</t>
  </si>
  <si>
    <t>Lo Iacono</t>
  </si>
  <si>
    <t>Depaulis</t>
  </si>
  <si>
    <t>Spada</t>
  </si>
  <si>
    <t>Cecilia</t>
  </si>
  <si>
    <t>Milone</t>
  </si>
  <si>
    <t>Sonia</t>
  </si>
  <si>
    <t>Margherita</t>
  </si>
  <si>
    <t>Merello</t>
  </si>
  <si>
    <t>Preti</t>
  </si>
  <si>
    <t>Saccullo</t>
  </si>
  <si>
    <t>Alessia</t>
  </si>
  <si>
    <t>Toffanello</t>
  </si>
  <si>
    <t>Dovano</t>
  </si>
  <si>
    <t>Benjamin</t>
  </si>
  <si>
    <t>Joy</t>
  </si>
  <si>
    <t>Edokpolor</t>
  </si>
  <si>
    <t>Happy</t>
  </si>
  <si>
    <t>Costa</t>
  </si>
  <si>
    <t>Valery</t>
  </si>
  <si>
    <t>Perolio</t>
  </si>
  <si>
    <t>Miglietti</t>
  </si>
  <si>
    <t>Zonca Giulia</t>
  </si>
  <si>
    <t>Gregoletto</t>
  </si>
  <si>
    <t>Giada</t>
  </si>
  <si>
    <t>22-23/4</t>
  </si>
  <si>
    <t>Molineris</t>
  </si>
  <si>
    <t>Tosetto</t>
  </si>
  <si>
    <t>Botto</t>
  </si>
  <si>
    <t>Olivero</t>
  </si>
  <si>
    <t>Puttero</t>
  </si>
  <si>
    <t>Emma</t>
  </si>
  <si>
    <t>La Salle Giaveno</t>
  </si>
  <si>
    <t>Torre</t>
  </si>
  <si>
    <t>La Salle giaveno</t>
  </si>
  <si>
    <t>Vitt. Alfieri Asti</t>
  </si>
  <si>
    <t>Unione Giovane Biella</t>
  </si>
  <si>
    <t>Pelissetti</t>
  </si>
  <si>
    <t>Filippo</t>
  </si>
  <si>
    <t>Atl. Fossano '75</t>
  </si>
  <si>
    <t>Atl. VC 78</t>
  </si>
  <si>
    <t>Erico</t>
  </si>
  <si>
    <t>Brancolini</t>
  </si>
  <si>
    <t>Miglio</t>
  </si>
  <si>
    <t>Penna</t>
  </si>
  <si>
    <t>Ambrois</t>
  </si>
  <si>
    <t>Menzio</t>
  </si>
  <si>
    <t>Veziaga</t>
  </si>
  <si>
    <t>Teso</t>
  </si>
  <si>
    <t>Atl. Carmagnola</t>
  </si>
  <si>
    <t>Del Grande</t>
  </si>
  <si>
    <t>Pol. S. Stefano Borgomanero</t>
  </si>
  <si>
    <t>Di Giorgio</t>
  </si>
  <si>
    <t>Mechkouri</t>
  </si>
  <si>
    <t>Ndongala</t>
  </si>
  <si>
    <t>Dejan</t>
  </si>
  <si>
    <t>Surian</t>
  </si>
  <si>
    <t>Carpinello</t>
  </si>
  <si>
    <t>Gianluca</t>
  </si>
  <si>
    <t>Serra</t>
  </si>
  <si>
    <t>Schembari</t>
  </si>
  <si>
    <t>Bianchetto</t>
  </si>
  <si>
    <t>Gregorio</t>
  </si>
  <si>
    <t>Frassa</t>
  </si>
  <si>
    <t>Matthias</t>
  </si>
  <si>
    <t>Leonardo</t>
  </si>
  <si>
    <t>Gariazzo</t>
  </si>
  <si>
    <t>Fontana</t>
  </si>
  <si>
    <t>Pietro</t>
  </si>
  <si>
    <t>Fiorito</t>
  </si>
  <si>
    <t>Geraci</t>
  </si>
  <si>
    <t>Bruno</t>
  </si>
  <si>
    <t>Giani</t>
  </si>
  <si>
    <t>Invernizzi</t>
  </si>
  <si>
    <t>Martino</t>
  </si>
  <si>
    <t>Sabrina</t>
  </si>
  <si>
    <t>Tessarin</t>
  </si>
  <si>
    <t>Collauto</t>
  </si>
  <si>
    <t>Cairo</t>
  </si>
  <si>
    <t>Noemi</t>
  </si>
  <si>
    <t>Chiriches</t>
  </si>
  <si>
    <t>Silvestru</t>
  </si>
  <si>
    <t>Crosio</t>
  </si>
  <si>
    <t>Spadaro</t>
  </si>
  <si>
    <t>Buzzi</t>
  </si>
  <si>
    <t>Beatrice</t>
  </si>
  <si>
    <t>Vogliolo</t>
  </si>
  <si>
    <t>Viviana</t>
  </si>
  <si>
    <t>Della Mercede</t>
  </si>
  <si>
    <t>Puppo</t>
  </si>
  <si>
    <t>Raviola</t>
  </si>
  <si>
    <t>Rossana</t>
  </si>
  <si>
    <t>Mattone</t>
  </si>
  <si>
    <t>Riccardo</t>
  </si>
  <si>
    <t>Li Santi</t>
  </si>
  <si>
    <t>1-2/7</t>
  </si>
  <si>
    <t>Massa</t>
  </si>
  <si>
    <t>Oldano</t>
  </si>
  <si>
    <t>Ayoub</t>
  </si>
  <si>
    <t>Iacocca</t>
  </si>
  <si>
    <t>Beccaria</t>
  </si>
  <si>
    <t>Stefanoli</t>
  </si>
  <si>
    <t>Gentile</t>
  </si>
  <si>
    <t>Paolo</t>
  </si>
  <si>
    <t>Chiesa</t>
  </si>
  <si>
    <t>Niccolò</t>
  </si>
  <si>
    <t>Tortora</t>
  </si>
  <si>
    <t>Mauro</t>
  </si>
  <si>
    <t>Signorelli</t>
  </si>
  <si>
    <t>Covolo</t>
  </si>
  <si>
    <t>Redana</t>
  </si>
  <si>
    <t>Lani</t>
  </si>
  <si>
    <t>Valentino</t>
  </si>
  <si>
    <t xml:space="preserve">Cherchi </t>
  </si>
  <si>
    <t>Ghibaudo</t>
  </si>
  <si>
    <t>Migliaccio</t>
  </si>
  <si>
    <t>Alicandri</t>
  </si>
  <si>
    <t>Maria</t>
  </si>
  <si>
    <t>Crosa</t>
  </si>
  <si>
    <t>Curti</t>
  </si>
  <si>
    <t>Benedetta</t>
  </si>
  <si>
    <t>Poletti</t>
  </si>
  <si>
    <t>Roata Chiusani</t>
  </si>
  <si>
    <t>Atl. Mondovì</t>
  </si>
  <si>
    <t>Atl. Santhià</t>
  </si>
  <si>
    <t>Atl. Venaria</t>
  </si>
  <si>
    <t>Atl. Galliate</t>
  </si>
  <si>
    <t>Bugella</t>
  </si>
  <si>
    <t>Lib. Morozzo</t>
  </si>
  <si>
    <t>Atl. Savigliano</t>
  </si>
  <si>
    <t>Danoune</t>
  </si>
  <si>
    <t>16-17/9</t>
  </si>
  <si>
    <t>Arneodo</t>
  </si>
  <si>
    <t>Atl. Team Carignano</t>
  </si>
  <si>
    <t>Mancino</t>
  </si>
  <si>
    <t>Atl. Gaglianico</t>
  </si>
  <si>
    <t>Accornero</t>
  </si>
  <si>
    <t>Aurora</t>
  </si>
  <si>
    <t>Goio</t>
  </si>
  <si>
    <t>Lucia</t>
  </si>
  <si>
    <t>Salis</t>
  </si>
  <si>
    <t>Sella</t>
  </si>
  <si>
    <t>Roberta</t>
  </si>
  <si>
    <t>Brustio</t>
  </si>
  <si>
    <t>Giacomini</t>
  </si>
  <si>
    <t>Mariel</t>
  </si>
  <si>
    <t>Conti</t>
  </si>
  <si>
    <t>Allazzetta</t>
  </si>
  <si>
    <t>Cova C.</t>
  </si>
  <si>
    <t>Sofia</t>
  </si>
  <si>
    <t>Calderaro</t>
  </si>
  <si>
    <t>Goia</t>
  </si>
  <si>
    <t>Tagliente</t>
  </si>
  <si>
    <t>Poli</t>
  </si>
  <si>
    <t>Riva</t>
  </si>
  <si>
    <t>Narcisio</t>
  </si>
  <si>
    <t>Bartoluccio</t>
  </si>
  <si>
    <t>Peric</t>
  </si>
  <si>
    <t>Dario</t>
  </si>
  <si>
    <t>Bompani</t>
  </si>
  <si>
    <t>Riccardino</t>
  </si>
  <si>
    <t>Maurizi</t>
  </si>
  <si>
    <t>Omar</t>
  </si>
  <si>
    <t>Dragotta</t>
  </si>
  <si>
    <t>Moggio</t>
  </si>
  <si>
    <t>Inguì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</si>
</sst>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[$-410]dddd\ d\ mmmm\ yyyy"/>
    <numFmt numFmtId="166" formatCode="mmm\-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6"/>
      <color indexed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6" sqref="A86"/>
      <selection pane="bottomRight" activeCell="A101" sqref="A101"/>
    </sheetView>
  </sheetViews>
  <sheetFormatPr defaultColWidth="9.140625" defaultRowHeight="12.75"/>
  <cols>
    <col min="1" max="1" width="3.28125" style="7" customWidth="1"/>
    <col min="2" max="2" width="11.00390625" style="0" customWidth="1"/>
    <col min="3" max="3" width="12.28125" style="0" customWidth="1"/>
    <col min="4" max="4" width="4.00390625" style="2" customWidth="1"/>
    <col min="5" max="5" width="19.7109375" style="3" customWidth="1"/>
    <col min="6" max="6" width="5.140625" style="4" customWidth="1"/>
    <col min="7" max="7" width="5.28125" style="4" customWidth="1"/>
    <col min="8" max="8" width="5.00390625" style="5" customWidth="1"/>
    <col min="9" max="9" width="5.28125" style="4" customWidth="1"/>
    <col min="10" max="10" width="5.140625" style="5" customWidth="1"/>
    <col min="11" max="11" width="3.28125" style="4" customWidth="1"/>
    <col min="12" max="12" width="7.00390625" style="6" customWidth="1"/>
    <col min="13" max="13" width="6.7109375" style="0" customWidth="1"/>
    <col min="14" max="14" width="4.00390625" style="0" customWidth="1"/>
    <col min="15" max="15" width="2.8515625" style="0" customWidth="1"/>
  </cols>
  <sheetData>
    <row r="1" spans="2:14" ht="12.75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62</v>
      </c>
      <c r="M1" s="11" t="s">
        <v>10</v>
      </c>
      <c r="N1" s="10"/>
    </row>
    <row r="2" spans="2:13" ht="12.75">
      <c r="B2" s="12" t="s">
        <v>63</v>
      </c>
      <c r="C2" s="8"/>
      <c r="D2" s="9"/>
      <c r="E2" s="42"/>
      <c r="F2" s="65">
        <v>42826</v>
      </c>
      <c r="G2" s="66" t="s">
        <v>255</v>
      </c>
      <c r="H2" s="77" t="s">
        <v>325</v>
      </c>
      <c r="I2" s="65"/>
      <c r="J2" s="65"/>
      <c r="L2" s="10"/>
      <c r="M2" s="10"/>
    </row>
    <row r="3" spans="1:14" ht="12.75">
      <c r="A3" s="7">
        <v>1</v>
      </c>
      <c r="B3" s="14" t="s">
        <v>82</v>
      </c>
      <c r="C3" s="15" t="s">
        <v>83</v>
      </c>
      <c r="D3" s="16">
        <v>96</v>
      </c>
      <c r="E3" s="17" t="s">
        <v>101</v>
      </c>
      <c r="F3" s="72">
        <v>2065</v>
      </c>
      <c r="G3" s="72">
        <v>5038</v>
      </c>
      <c r="H3" s="74" t="s">
        <v>35</v>
      </c>
      <c r="I3" s="72"/>
      <c r="J3" s="73"/>
      <c r="K3" s="20"/>
      <c r="L3" s="19">
        <f aca="true" t="shared" si="0" ref="L3:L12">SUM(F3:J3)</f>
        <v>7103</v>
      </c>
      <c r="M3" s="19">
        <v>2</v>
      </c>
      <c r="N3" s="26"/>
    </row>
    <row r="4" spans="1:13" s="26" customFormat="1" ht="12.75">
      <c r="A4" s="7">
        <v>2</v>
      </c>
      <c r="B4" s="46" t="s">
        <v>274</v>
      </c>
      <c r="C4" s="47" t="s">
        <v>79</v>
      </c>
      <c r="D4" s="16">
        <v>96</v>
      </c>
      <c r="E4" s="17" t="s">
        <v>101</v>
      </c>
      <c r="F4" s="73">
        <v>1528</v>
      </c>
      <c r="G4" s="73">
        <v>4812</v>
      </c>
      <c r="H4" s="60"/>
      <c r="I4" s="73"/>
      <c r="J4" s="72"/>
      <c r="K4" s="5"/>
      <c r="L4" s="38">
        <f t="shared" si="0"/>
        <v>6340</v>
      </c>
      <c r="M4" s="19">
        <v>2</v>
      </c>
    </row>
    <row r="5" spans="1:13" s="29" customFormat="1" ht="12.75">
      <c r="A5" s="7">
        <v>3</v>
      </c>
      <c r="B5" s="14" t="s">
        <v>65</v>
      </c>
      <c r="C5" s="15" t="s">
        <v>66</v>
      </c>
      <c r="D5" s="16">
        <v>95</v>
      </c>
      <c r="E5" s="17" t="s">
        <v>27</v>
      </c>
      <c r="F5" s="60"/>
      <c r="G5" s="72">
        <v>5461</v>
      </c>
      <c r="H5" s="60"/>
      <c r="I5" s="72"/>
      <c r="J5" s="72"/>
      <c r="K5" s="26"/>
      <c r="L5" s="19">
        <f t="shared" si="0"/>
        <v>5461</v>
      </c>
      <c r="M5" s="19">
        <v>1</v>
      </c>
    </row>
    <row r="6" spans="1:13" s="29" customFormat="1" ht="12.75">
      <c r="A6" s="7">
        <v>4</v>
      </c>
      <c r="B6" s="14" t="s">
        <v>77</v>
      </c>
      <c r="C6" s="15" t="s">
        <v>78</v>
      </c>
      <c r="D6" s="16">
        <v>97</v>
      </c>
      <c r="E6" s="17" t="s">
        <v>69</v>
      </c>
      <c r="F6" s="60"/>
      <c r="G6" s="72">
        <v>4299</v>
      </c>
      <c r="H6" s="60"/>
      <c r="I6" s="72"/>
      <c r="J6" s="72"/>
      <c r="L6" s="19">
        <f t="shared" si="0"/>
        <v>4299</v>
      </c>
      <c r="M6" s="19">
        <v>1</v>
      </c>
    </row>
    <row r="7" spans="1:13" ht="12.75">
      <c r="A7" s="7">
        <v>5</v>
      </c>
      <c r="B7" s="46" t="s">
        <v>275</v>
      </c>
      <c r="C7" s="47" t="s">
        <v>85</v>
      </c>
      <c r="D7" s="16">
        <v>97</v>
      </c>
      <c r="E7" s="44" t="s">
        <v>61</v>
      </c>
      <c r="F7" s="60"/>
      <c r="G7" s="72">
        <v>4264</v>
      </c>
      <c r="H7" s="60"/>
      <c r="I7" s="72"/>
      <c r="J7" s="73"/>
      <c r="L7" s="38">
        <f t="shared" si="0"/>
        <v>4264</v>
      </c>
      <c r="M7" s="19">
        <v>1</v>
      </c>
    </row>
    <row r="8" spans="1:13" ht="12.75">
      <c r="A8" s="7">
        <v>6</v>
      </c>
      <c r="B8" s="46" t="s">
        <v>276</v>
      </c>
      <c r="C8" s="47" t="s">
        <v>268</v>
      </c>
      <c r="D8" s="16">
        <v>84</v>
      </c>
      <c r="E8" s="44" t="s">
        <v>61</v>
      </c>
      <c r="F8" s="60"/>
      <c r="G8" s="72">
        <v>3845</v>
      </c>
      <c r="H8" s="60"/>
      <c r="I8" s="72"/>
      <c r="J8" s="73"/>
      <c r="L8" s="38">
        <f t="shared" si="0"/>
        <v>3845</v>
      </c>
      <c r="M8" s="19">
        <v>1</v>
      </c>
    </row>
    <row r="9" spans="1:13" s="20" customFormat="1" ht="12.75">
      <c r="A9" s="7">
        <v>7</v>
      </c>
      <c r="B9" s="46" t="s">
        <v>168</v>
      </c>
      <c r="C9" s="47" t="s">
        <v>169</v>
      </c>
      <c r="D9" s="16">
        <v>80</v>
      </c>
      <c r="E9" s="17" t="s">
        <v>269</v>
      </c>
      <c r="F9" s="60"/>
      <c r="G9" s="72">
        <v>3841</v>
      </c>
      <c r="H9" s="60"/>
      <c r="I9" s="72"/>
      <c r="J9" s="72"/>
      <c r="L9" s="19">
        <f t="shared" si="0"/>
        <v>3841</v>
      </c>
      <c r="M9" s="19">
        <v>1</v>
      </c>
    </row>
    <row r="10" spans="1:13" s="29" customFormat="1" ht="12.75">
      <c r="A10" s="7">
        <v>8</v>
      </c>
      <c r="B10" s="14" t="s">
        <v>80</v>
      </c>
      <c r="C10" s="15" t="s">
        <v>64</v>
      </c>
      <c r="D10" s="16">
        <v>97</v>
      </c>
      <c r="E10" s="17" t="s">
        <v>69</v>
      </c>
      <c r="F10" s="60"/>
      <c r="G10" s="72">
        <v>3520</v>
      </c>
      <c r="H10" s="60"/>
      <c r="I10" s="72"/>
      <c r="J10" s="72"/>
      <c r="K10" s="27"/>
      <c r="L10" s="19">
        <f t="shared" si="0"/>
        <v>3520</v>
      </c>
      <c r="M10" s="19">
        <v>1</v>
      </c>
    </row>
    <row r="11" spans="1:13" s="26" customFormat="1" ht="12.75">
      <c r="A11" s="7">
        <v>9</v>
      </c>
      <c r="B11" s="14" t="s">
        <v>70</v>
      </c>
      <c r="C11" s="15" t="s">
        <v>71</v>
      </c>
      <c r="D11" s="16">
        <v>70</v>
      </c>
      <c r="E11" s="17" t="s">
        <v>69</v>
      </c>
      <c r="F11" s="60"/>
      <c r="G11" s="72">
        <v>2574</v>
      </c>
      <c r="H11" s="60"/>
      <c r="I11" s="72"/>
      <c r="J11" s="74"/>
      <c r="K11" s="20"/>
      <c r="L11" s="19">
        <f t="shared" si="0"/>
        <v>2574</v>
      </c>
      <c r="M11" s="19">
        <v>1</v>
      </c>
    </row>
    <row r="12" spans="1:13" s="20" customFormat="1" ht="12.75">
      <c r="A12" s="7">
        <v>10</v>
      </c>
      <c r="B12" s="46" t="s">
        <v>170</v>
      </c>
      <c r="C12" s="47" t="s">
        <v>74</v>
      </c>
      <c r="D12" s="16">
        <v>57</v>
      </c>
      <c r="E12" s="17" t="s">
        <v>69</v>
      </c>
      <c r="F12" s="60"/>
      <c r="G12" s="72">
        <v>1575</v>
      </c>
      <c r="H12" s="60"/>
      <c r="I12" s="72"/>
      <c r="J12" s="72"/>
      <c r="L12" s="19">
        <f t="shared" si="0"/>
        <v>1575</v>
      </c>
      <c r="M12" s="19">
        <v>1</v>
      </c>
    </row>
    <row r="13" spans="1:13" s="29" customFormat="1" ht="12.75">
      <c r="A13" s="7" t="s">
        <v>179</v>
      </c>
      <c r="B13" s="46" t="s">
        <v>102</v>
      </c>
      <c r="C13" s="47" t="s">
        <v>103</v>
      </c>
      <c r="D13" s="16">
        <v>91</v>
      </c>
      <c r="E13" s="17" t="s">
        <v>17</v>
      </c>
      <c r="F13" s="74" t="s">
        <v>35</v>
      </c>
      <c r="G13" s="74" t="s">
        <v>35</v>
      </c>
      <c r="H13" s="60"/>
      <c r="I13" s="72"/>
      <c r="J13" s="72"/>
      <c r="K13" s="20"/>
      <c r="L13" s="19"/>
      <c r="M13" s="19"/>
    </row>
    <row r="14" spans="1:13" s="29" customFormat="1" ht="12.75">
      <c r="A14" s="7" t="s">
        <v>179</v>
      </c>
      <c r="B14" s="46" t="s">
        <v>277</v>
      </c>
      <c r="C14" s="47" t="s">
        <v>66</v>
      </c>
      <c r="D14" s="16">
        <v>0</v>
      </c>
      <c r="E14" s="17" t="s">
        <v>156</v>
      </c>
      <c r="F14" s="74" t="s">
        <v>35</v>
      </c>
      <c r="G14" s="60"/>
      <c r="H14" s="60"/>
      <c r="I14" s="72"/>
      <c r="J14" s="72"/>
      <c r="K14" s="20"/>
      <c r="L14" s="19"/>
      <c r="M14" s="19"/>
    </row>
    <row r="15" spans="1:13" s="26" customFormat="1" ht="12.75">
      <c r="A15" s="7" t="s">
        <v>179</v>
      </c>
      <c r="B15" s="46" t="s">
        <v>195</v>
      </c>
      <c r="C15" s="47" t="s">
        <v>196</v>
      </c>
      <c r="D15" s="16">
        <v>94</v>
      </c>
      <c r="E15" s="17" t="s">
        <v>188</v>
      </c>
      <c r="F15" s="60"/>
      <c r="G15" s="74" t="s">
        <v>35</v>
      </c>
      <c r="H15" s="60"/>
      <c r="I15" s="72"/>
      <c r="J15" s="72"/>
      <c r="K15" s="5"/>
      <c r="L15" s="19"/>
      <c r="M15" s="19"/>
    </row>
    <row r="16" spans="1:13" s="29" customFormat="1" ht="12.75">
      <c r="A16" s="7" t="s">
        <v>179</v>
      </c>
      <c r="B16" s="46" t="s">
        <v>310</v>
      </c>
      <c r="C16" s="47" t="s">
        <v>311</v>
      </c>
      <c r="D16" s="16">
        <v>93</v>
      </c>
      <c r="E16" s="17" t="s">
        <v>101</v>
      </c>
      <c r="F16" s="60"/>
      <c r="G16" s="73" t="s">
        <v>35</v>
      </c>
      <c r="H16" s="60"/>
      <c r="I16" s="73"/>
      <c r="J16" s="72"/>
      <c r="K16" s="5"/>
      <c r="L16" s="38"/>
      <c r="M16" s="19"/>
    </row>
    <row r="17" spans="1:13" s="20" customFormat="1" ht="12.75">
      <c r="A17" s="7" t="s">
        <v>179</v>
      </c>
      <c r="B17" s="46" t="s">
        <v>312</v>
      </c>
      <c r="C17" s="47" t="s">
        <v>76</v>
      </c>
      <c r="D17" s="16">
        <v>90</v>
      </c>
      <c r="E17" s="17" t="s">
        <v>129</v>
      </c>
      <c r="F17" s="60"/>
      <c r="G17" s="74" t="s">
        <v>35</v>
      </c>
      <c r="H17" s="60"/>
      <c r="I17" s="72"/>
      <c r="J17" s="72"/>
      <c r="K17" s="26"/>
      <c r="L17" s="19"/>
      <c r="M17" s="19"/>
    </row>
    <row r="18" spans="1:13" s="26" customFormat="1" ht="12.75">
      <c r="A18" s="7" t="s">
        <v>179</v>
      </c>
      <c r="B18" s="46" t="s">
        <v>313</v>
      </c>
      <c r="C18" s="47" t="s">
        <v>167</v>
      </c>
      <c r="D18" s="16">
        <v>87</v>
      </c>
      <c r="E18" s="17" t="s">
        <v>188</v>
      </c>
      <c r="F18" s="60"/>
      <c r="G18" s="74" t="s">
        <v>35</v>
      </c>
      <c r="H18" s="60"/>
      <c r="I18" s="72"/>
      <c r="J18" s="72"/>
      <c r="K18" s="5"/>
      <c r="L18" s="19"/>
      <c r="M18" s="19"/>
    </row>
    <row r="19" spans="1:13" s="26" customFormat="1" ht="12.75">
      <c r="A19" s="7" t="s">
        <v>179</v>
      </c>
      <c r="B19" s="46" t="s">
        <v>322</v>
      </c>
      <c r="C19" s="47" t="s">
        <v>74</v>
      </c>
      <c r="D19" s="16">
        <v>95</v>
      </c>
      <c r="E19" s="17" t="s">
        <v>188</v>
      </c>
      <c r="F19" s="60"/>
      <c r="G19" s="60"/>
      <c r="H19" s="74" t="s">
        <v>35</v>
      </c>
      <c r="I19" s="72"/>
      <c r="J19" s="72"/>
      <c r="K19" s="5"/>
      <c r="L19" s="19"/>
      <c r="M19" s="19"/>
    </row>
    <row r="20" spans="8:10" ht="12.75">
      <c r="H20" s="38"/>
      <c r="J20" s="4"/>
    </row>
    <row r="21" spans="2:10" ht="12.75">
      <c r="B21" s="22" t="s">
        <v>14</v>
      </c>
      <c r="F21" s="23"/>
      <c r="H21" s="24"/>
      <c r="J21" s="4"/>
    </row>
    <row r="22" spans="1:13" ht="12.75">
      <c r="A22" s="7">
        <v>1</v>
      </c>
      <c r="B22" s="46" t="s">
        <v>15</v>
      </c>
      <c r="C22" s="47" t="s">
        <v>323</v>
      </c>
      <c r="D22" s="16">
        <v>98</v>
      </c>
      <c r="E22" s="17" t="s">
        <v>17</v>
      </c>
      <c r="F22" s="60"/>
      <c r="G22" s="60"/>
      <c r="H22" s="72">
        <v>6056</v>
      </c>
      <c r="I22" s="72"/>
      <c r="J22" s="72"/>
      <c r="K22" s="20"/>
      <c r="L22" s="19">
        <f>SUM(F22:J22)</f>
        <v>6056</v>
      </c>
      <c r="M22" s="19">
        <v>1</v>
      </c>
    </row>
    <row r="23" spans="1:13" s="20" customFormat="1" ht="12.75">
      <c r="A23" s="7">
        <v>2</v>
      </c>
      <c r="B23" s="14" t="s">
        <v>87</v>
      </c>
      <c r="C23" s="15" t="s">
        <v>74</v>
      </c>
      <c r="D23" s="16">
        <v>99</v>
      </c>
      <c r="E23" s="17" t="s">
        <v>27</v>
      </c>
      <c r="F23" s="60"/>
      <c r="G23" s="72">
        <v>5231</v>
      </c>
      <c r="H23" s="60"/>
      <c r="I23" s="74"/>
      <c r="J23" s="72"/>
      <c r="L23" s="19">
        <f>SUM(F23:J23)</f>
        <v>5231</v>
      </c>
      <c r="M23" s="19">
        <v>1</v>
      </c>
    </row>
    <row r="24" spans="1:13" ht="12.75">
      <c r="A24" s="7">
        <v>3</v>
      </c>
      <c r="B24" s="14" t="s">
        <v>88</v>
      </c>
      <c r="C24" s="15" t="s">
        <v>81</v>
      </c>
      <c r="D24" s="16">
        <v>99</v>
      </c>
      <c r="E24" s="17" t="s">
        <v>27</v>
      </c>
      <c r="F24" s="60"/>
      <c r="G24" s="72">
        <v>4828</v>
      </c>
      <c r="H24" s="60"/>
      <c r="I24" s="74"/>
      <c r="J24" s="72"/>
      <c r="K24" s="20"/>
      <c r="L24" s="19">
        <f>SUM(F24:J24)</f>
        <v>4828</v>
      </c>
      <c r="M24" s="19">
        <v>1</v>
      </c>
    </row>
    <row r="25" spans="1:13" s="26" customFormat="1" ht="12.75">
      <c r="A25" s="7">
        <v>4</v>
      </c>
      <c r="B25" s="46" t="s">
        <v>201</v>
      </c>
      <c r="C25" s="47" t="s">
        <v>132</v>
      </c>
      <c r="D25" s="16">
        <v>99</v>
      </c>
      <c r="E25" s="17" t="s">
        <v>129</v>
      </c>
      <c r="F25" s="60"/>
      <c r="G25" s="72">
        <v>4313</v>
      </c>
      <c r="H25" s="60"/>
      <c r="I25" s="72"/>
      <c r="J25" s="74"/>
      <c r="L25" s="19">
        <f>SUM(F25:J25)</f>
        <v>4313</v>
      </c>
      <c r="M25" s="19">
        <v>1</v>
      </c>
    </row>
    <row r="26" spans="1:13" s="26" customFormat="1" ht="12.75">
      <c r="A26" s="7" t="s">
        <v>179</v>
      </c>
      <c r="B26" s="46" t="s">
        <v>193</v>
      </c>
      <c r="C26" s="47" t="s">
        <v>194</v>
      </c>
      <c r="D26" s="16">
        <v>99</v>
      </c>
      <c r="E26" s="17" t="s">
        <v>17</v>
      </c>
      <c r="F26" s="74" t="s">
        <v>35</v>
      </c>
      <c r="G26" s="60"/>
      <c r="H26" s="60"/>
      <c r="I26" s="72"/>
      <c r="J26" s="72"/>
      <c r="K26" s="20"/>
      <c r="L26" s="19"/>
      <c r="M26" s="19"/>
    </row>
    <row r="27" spans="1:13" s="26" customFormat="1" ht="12.75">
      <c r="A27" s="7" t="s">
        <v>179</v>
      </c>
      <c r="B27" s="46" t="s">
        <v>199</v>
      </c>
      <c r="C27" s="47" t="s">
        <v>200</v>
      </c>
      <c r="D27" s="16">
        <v>99</v>
      </c>
      <c r="E27" s="17" t="s">
        <v>101</v>
      </c>
      <c r="F27" s="60"/>
      <c r="G27" s="73" t="s">
        <v>35</v>
      </c>
      <c r="H27" s="60"/>
      <c r="I27" s="73"/>
      <c r="J27" s="72"/>
      <c r="K27" s="5"/>
      <c r="L27" s="38"/>
      <c r="M27" s="19"/>
    </row>
    <row r="28" spans="1:13" s="26" customFormat="1" ht="12.75">
      <c r="A28" s="7" t="s">
        <v>179</v>
      </c>
      <c r="B28" s="46" t="s">
        <v>128</v>
      </c>
      <c r="C28" s="47" t="s">
        <v>66</v>
      </c>
      <c r="D28" s="16">
        <v>99</v>
      </c>
      <c r="E28" s="17" t="s">
        <v>73</v>
      </c>
      <c r="F28" s="60"/>
      <c r="G28" s="73" t="s">
        <v>35</v>
      </c>
      <c r="H28" s="60"/>
      <c r="I28" s="73"/>
      <c r="J28" s="72"/>
      <c r="K28" s="5"/>
      <c r="L28" s="38"/>
      <c r="M28" s="19"/>
    </row>
    <row r="29" spans="1:13" s="29" customFormat="1" ht="12.75">
      <c r="A29" s="7" t="s">
        <v>179</v>
      </c>
      <c r="B29" s="46" t="s">
        <v>324</v>
      </c>
      <c r="C29" s="47" t="s">
        <v>194</v>
      </c>
      <c r="D29" s="16">
        <v>99</v>
      </c>
      <c r="E29" s="17" t="s">
        <v>18</v>
      </c>
      <c r="F29" s="60"/>
      <c r="G29" s="60"/>
      <c r="H29" s="73" t="s">
        <v>35</v>
      </c>
      <c r="I29" s="72"/>
      <c r="J29" s="73"/>
      <c r="K29" s="4"/>
      <c r="L29" s="19"/>
      <c r="M29" s="19"/>
    </row>
    <row r="30" spans="2:10" ht="12.75">
      <c r="B30" s="67"/>
      <c r="H30" s="38"/>
      <c r="J30" s="4"/>
    </row>
    <row r="31" spans="2:10" ht="12.75">
      <c r="B31" s="22" t="s">
        <v>86</v>
      </c>
      <c r="F31" s="23"/>
      <c r="H31" s="24"/>
      <c r="J31" s="4"/>
    </row>
    <row r="32" spans="1:13" ht="12.75">
      <c r="A32" s="7">
        <v>1</v>
      </c>
      <c r="B32" s="14" t="s">
        <v>93</v>
      </c>
      <c r="C32" s="15" t="s">
        <v>84</v>
      </c>
      <c r="D32" s="16">
        <v>0</v>
      </c>
      <c r="E32" s="17" t="s">
        <v>101</v>
      </c>
      <c r="F32" s="72">
        <v>2577</v>
      </c>
      <c r="G32" s="72">
        <v>5811</v>
      </c>
      <c r="H32" s="74">
        <v>6240</v>
      </c>
      <c r="I32" s="74"/>
      <c r="J32" s="73"/>
      <c r="L32" s="19">
        <f aca="true" t="shared" si="1" ref="L32:L55">SUM(F32:J32)</f>
        <v>14628</v>
      </c>
      <c r="M32" s="19">
        <v>3</v>
      </c>
    </row>
    <row r="33" spans="1:13" s="26" customFormat="1" ht="12.75">
      <c r="A33" s="7">
        <v>2</v>
      </c>
      <c r="B33" s="28" t="s">
        <v>94</v>
      </c>
      <c r="C33" s="41" t="s">
        <v>84</v>
      </c>
      <c r="D33" s="16">
        <v>0</v>
      </c>
      <c r="E33" s="17" t="s">
        <v>22</v>
      </c>
      <c r="F33" s="72">
        <v>2019</v>
      </c>
      <c r="G33" s="72">
        <v>4596</v>
      </c>
      <c r="H33" s="73">
        <v>4284</v>
      </c>
      <c r="I33" s="72"/>
      <c r="J33" s="74"/>
      <c r="K33" s="4"/>
      <c r="L33" s="19">
        <f t="shared" si="1"/>
        <v>10899</v>
      </c>
      <c r="M33" s="19">
        <v>3</v>
      </c>
    </row>
    <row r="34" spans="1:13" ht="12.75">
      <c r="A34" s="7">
        <v>3</v>
      </c>
      <c r="B34" s="46" t="s">
        <v>267</v>
      </c>
      <c r="C34" s="47" t="s">
        <v>268</v>
      </c>
      <c r="D34" s="16">
        <v>0</v>
      </c>
      <c r="E34" s="17" t="s">
        <v>18</v>
      </c>
      <c r="F34" s="60"/>
      <c r="G34" s="72">
        <v>5181</v>
      </c>
      <c r="H34" s="72">
        <v>5540</v>
      </c>
      <c r="I34" s="72"/>
      <c r="J34" s="73"/>
      <c r="L34" s="19">
        <f t="shared" si="1"/>
        <v>10721</v>
      </c>
      <c r="M34" s="19">
        <v>2</v>
      </c>
    </row>
    <row r="35" spans="1:13" ht="12.75">
      <c r="A35" s="7">
        <v>4</v>
      </c>
      <c r="B35" s="14" t="s">
        <v>75</v>
      </c>
      <c r="C35" s="15" t="s">
        <v>67</v>
      </c>
      <c r="D35" s="16">
        <v>0</v>
      </c>
      <c r="E35" s="17" t="s">
        <v>18</v>
      </c>
      <c r="F35" s="60"/>
      <c r="G35" s="72">
        <v>4019</v>
      </c>
      <c r="H35" s="72">
        <v>4911</v>
      </c>
      <c r="I35" s="72"/>
      <c r="J35" s="73"/>
      <c r="L35" s="19">
        <f t="shared" si="1"/>
        <v>8930</v>
      </c>
      <c r="M35" s="19">
        <v>2</v>
      </c>
    </row>
    <row r="36" spans="1:13" s="29" customFormat="1" ht="12.75">
      <c r="A36" s="7">
        <v>5</v>
      </c>
      <c r="B36" s="46" t="s">
        <v>140</v>
      </c>
      <c r="C36" s="47" t="s">
        <v>66</v>
      </c>
      <c r="D36" s="16">
        <v>1</v>
      </c>
      <c r="E36" s="17" t="s">
        <v>101</v>
      </c>
      <c r="F36" s="73">
        <v>2025</v>
      </c>
      <c r="G36" s="73">
        <v>4599</v>
      </c>
      <c r="H36" s="60"/>
      <c r="I36" s="73"/>
      <c r="J36" s="72"/>
      <c r="K36" s="5"/>
      <c r="L36" s="38">
        <f t="shared" si="1"/>
        <v>6624</v>
      </c>
      <c r="M36" s="19">
        <v>2</v>
      </c>
    </row>
    <row r="37" spans="1:13" s="29" customFormat="1" ht="12.75">
      <c r="A37" s="7">
        <v>6</v>
      </c>
      <c r="B37" s="49" t="s">
        <v>95</v>
      </c>
      <c r="C37" s="59" t="s">
        <v>96</v>
      </c>
      <c r="D37" s="16">
        <v>1</v>
      </c>
      <c r="E37" s="17" t="s">
        <v>22</v>
      </c>
      <c r="F37" s="72">
        <v>1562</v>
      </c>
      <c r="G37" s="60"/>
      <c r="H37" s="73">
        <v>4780</v>
      </c>
      <c r="I37" s="72"/>
      <c r="J37" s="74"/>
      <c r="K37" s="4"/>
      <c r="L37" s="19">
        <f t="shared" si="1"/>
        <v>6342</v>
      </c>
      <c r="M37" s="19">
        <v>2</v>
      </c>
    </row>
    <row r="38" spans="1:13" s="29" customFormat="1" ht="12.75">
      <c r="A38" s="7">
        <v>7</v>
      </c>
      <c r="B38" s="46" t="s">
        <v>91</v>
      </c>
      <c r="C38" s="47" t="s">
        <v>92</v>
      </c>
      <c r="D38" s="16">
        <v>0</v>
      </c>
      <c r="E38" s="17" t="s">
        <v>270</v>
      </c>
      <c r="F38" s="73">
        <v>1671</v>
      </c>
      <c r="G38" s="73">
        <v>4652</v>
      </c>
      <c r="H38" s="60"/>
      <c r="I38" s="73"/>
      <c r="J38" s="72"/>
      <c r="K38" s="5"/>
      <c r="L38" s="38">
        <f t="shared" si="1"/>
        <v>6323</v>
      </c>
      <c r="M38" s="19">
        <v>2</v>
      </c>
    </row>
    <row r="39" spans="1:13" s="26" customFormat="1" ht="12.75">
      <c r="A39" s="7">
        <v>8</v>
      </c>
      <c r="B39" s="46" t="s">
        <v>272</v>
      </c>
      <c r="C39" s="47" t="s">
        <v>79</v>
      </c>
      <c r="D39" s="16">
        <v>1</v>
      </c>
      <c r="E39" s="44" t="s">
        <v>61</v>
      </c>
      <c r="F39" s="60"/>
      <c r="G39" s="72">
        <v>3202</v>
      </c>
      <c r="H39" s="72">
        <v>3113</v>
      </c>
      <c r="I39" s="72"/>
      <c r="J39" s="73"/>
      <c r="K39" s="4"/>
      <c r="L39" s="19">
        <f t="shared" si="1"/>
        <v>6315</v>
      </c>
      <c r="M39" s="19">
        <v>2</v>
      </c>
    </row>
    <row r="40" spans="1:13" ht="12.75">
      <c r="A40" s="7">
        <v>9</v>
      </c>
      <c r="B40" s="46" t="s">
        <v>99</v>
      </c>
      <c r="C40" s="47" t="s">
        <v>139</v>
      </c>
      <c r="D40" s="16">
        <v>1</v>
      </c>
      <c r="E40" s="17" t="s">
        <v>101</v>
      </c>
      <c r="F40" s="73">
        <v>959</v>
      </c>
      <c r="G40" s="73">
        <v>4664</v>
      </c>
      <c r="H40" s="60"/>
      <c r="I40" s="73"/>
      <c r="J40" s="72"/>
      <c r="K40" s="5"/>
      <c r="L40" s="38">
        <f t="shared" si="1"/>
        <v>5623</v>
      </c>
      <c r="M40" s="19">
        <v>2</v>
      </c>
    </row>
    <row r="41" spans="1:13" s="26" customFormat="1" ht="12.75">
      <c r="A41" s="7">
        <v>10</v>
      </c>
      <c r="B41" s="46" t="s">
        <v>145</v>
      </c>
      <c r="C41" s="47" t="s">
        <v>271</v>
      </c>
      <c r="D41" s="16">
        <v>1</v>
      </c>
      <c r="E41" s="17" t="s">
        <v>155</v>
      </c>
      <c r="F41" s="72">
        <v>1344</v>
      </c>
      <c r="G41" s="72">
        <v>3639</v>
      </c>
      <c r="H41" s="60"/>
      <c r="I41" s="72"/>
      <c r="J41" s="73"/>
      <c r="K41" s="5"/>
      <c r="L41" s="19">
        <f t="shared" si="1"/>
        <v>4983</v>
      </c>
      <c r="M41" s="19">
        <v>2</v>
      </c>
    </row>
    <row r="42" spans="1:13" s="26" customFormat="1" ht="12.75">
      <c r="A42" s="7">
        <v>11</v>
      </c>
      <c r="B42" s="46" t="s">
        <v>146</v>
      </c>
      <c r="C42" s="47" t="s">
        <v>147</v>
      </c>
      <c r="D42" s="16">
        <v>1</v>
      </c>
      <c r="E42" s="17" t="s">
        <v>155</v>
      </c>
      <c r="F42" s="72">
        <v>1023</v>
      </c>
      <c r="G42" s="60"/>
      <c r="H42" s="72">
        <v>3890</v>
      </c>
      <c r="I42" s="72"/>
      <c r="J42" s="73"/>
      <c r="K42" s="5"/>
      <c r="L42" s="19">
        <f t="shared" si="1"/>
        <v>4913</v>
      </c>
      <c r="M42" s="19">
        <v>2</v>
      </c>
    </row>
    <row r="43" spans="1:13" ht="12.75">
      <c r="A43" s="7">
        <v>12</v>
      </c>
      <c r="B43" s="14" t="s">
        <v>97</v>
      </c>
      <c r="C43" s="15" t="s">
        <v>98</v>
      </c>
      <c r="D43" s="16">
        <v>1</v>
      </c>
      <c r="E43" s="17" t="s">
        <v>22</v>
      </c>
      <c r="F43" s="72">
        <v>885</v>
      </c>
      <c r="G43" s="72">
        <v>3424</v>
      </c>
      <c r="H43" s="60"/>
      <c r="I43" s="72"/>
      <c r="J43" s="73"/>
      <c r="K43" s="5"/>
      <c r="L43" s="19">
        <f t="shared" si="1"/>
        <v>4309</v>
      </c>
      <c r="M43" s="19">
        <v>2</v>
      </c>
    </row>
    <row r="44" spans="1:13" ht="12.75">
      <c r="A44" s="7">
        <v>13</v>
      </c>
      <c r="B44" s="14" t="s">
        <v>90</v>
      </c>
      <c r="C44" s="15" t="s">
        <v>79</v>
      </c>
      <c r="D44" s="16">
        <v>0</v>
      </c>
      <c r="E44" s="17" t="s">
        <v>22</v>
      </c>
      <c r="F44" s="60"/>
      <c r="G44" s="72">
        <v>4930</v>
      </c>
      <c r="H44" s="60"/>
      <c r="I44" s="72"/>
      <c r="J44" s="72"/>
      <c r="L44" s="19">
        <f t="shared" si="1"/>
        <v>4930</v>
      </c>
      <c r="M44" s="19">
        <v>1</v>
      </c>
    </row>
    <row r="45" spans="1:13" s="29" customFormat="1" ht="12.75">
      <c r="A45" s="7">
        <v>14</v>
      </c>
      <c r="B45" s="46" t="s">
        <v>131</v>
      </c>
      <c r="C45" s="47" t="s">
        <v>78</v>
      </c>
      <c r="D45" s="16">
        <v>1</v>
      </c>
      <c r="E45" s="17" t="s">
        <v>269</v>
      </c>
      <c r="F45" s="60"/>
      <c r="G45" s="72">
        <v>4686</v>
      </c>
      <c r="H45" s="60"/>
      <c r="I45" s="72"/>
      <c r="J45" s="72"/>
      <c r="K45" s="20"/>
      <c r="L45" s="19">
        <f t="shared" si="1"/>
        <v>4686</v>
      </c>
      <c r="M45" s="19">
        <v>1</v>
      </c>
    </row>
    <row r="46" spans="1:13" ht="12.75">
      <c r="A46" s="7">
        <v>15</v>
      </c>
      <c r="B46" s="46" t="s">
        <v>130</v>
      </c>
      <c r="C46" s="47" t="s">
        <v>74</v>
      </c>
      <c r="D46" s="16">
        <v>1</v>
      </c>
      <c r="E46" s="17" t="s">
        <v>18</v>
      </c>
      <c r="F46" s="60"/>
      <c r="G46" s="72">
        <v>4261</v>
      </c>
      <c r="H46" s="60"/>
      <c r="I46" s="73"/>
      <c r="J46" s="74"/>
      <c r="K46" s="5"/>
      <c r="L46" s="38">
        <f t="shared" si="1"/>
        <v>4261</v>
      </c>
      <c r="M46" s="19">
        <v>1</v>
      </c>
    </row>
    <row r="47" spans="1:13" ht="12.75">
      <c r="A47" s="7">
        <v>16</v>
      </c>
      <c r="B47" s="46" t="s">
        <v>201</v>
      </c>
      <c r="C47" s="47" t="s">
        <v>67</v>
      </c>
      <c r="D47" s="16">
        <v>0</v>
      </c>
      <c r="E47" s="17" t="s">
        <v>129</v>
      </c>
      <c r="F47" s="60"/>
      <c r="G47" s="72">
        <v>4066</v>
      </c>
      <c r="H47" s="60"/>
      <c r="I47" s="72"/>
      <c r="J47" s="74"/>
      <c r="K47" s="26"/>
      <c r="L47" s="19">
        <f t="shared" si="1"/>
        <v>4066</v>
      </c>
      <c r="M47" s="19">
        <v>1</v>
      </c>
    </row>
    <row r="48" spans="1:13" ht="12.75">
      <c r="A48" s="7">
        <v>17</v>
      </c>
      <c r="B48" s="46" t="s">
        <v>180</v>
      </c>
      <c r="C48" s="47" t="s">
        <v>181</v>
      </c>
      <c r="D48" s="16">
        <v>1</v>
      </c>
      <c r="E48" s="44" t="s">
        <v>101</v>
      </c>
      <c r="F48" s="60"/>
      <c r="G48" s="72">
        <v>3859</v>
      </c>
      <c r="H48" s="60"/>
      <c r="I48" s="72"/>
      <c r="J48" s="73"/>
      <c r="L48" s="19">
        <f t="shared" si="1"/>
        <v>3859</v>
      </c>
      <c r="M48" s="19">
        <v>1</v>
      </c>
    </row>
    <row r="49" spans="1:13" s="26" customFormat="1" ht="12.75">
      <c r="A49" s="7">
        <v>18</v>
      </c>
      <c r="B49" s="46" t="s">
        <v>273</v>
      </c>
      <c r="C49" s="47" t="s">
        <v>85</v>
      </c>
      <c r="D49" s="16">
        <v>1</v>
      </c>
      <c r="E49" s="17" t="s">
        <v>269</v>
      </c>
      <c r="F49" s="60"/>
      <c r="G49" s="72">
        <v>2982</v>
      </c>
      <c r="H49" s="60"/>
      <c r="I49" s="72"/>
      <c r="J49" s="72"/>
      <c r="K49" s="20"/>
      <c r="L49" s="19">
        <f t="shared" si="1"/>
        <v>2982</v>
      </c>
      <c r="M49" s="19">
        <v>1</v>
      </c>
    </row>
    <row r="50" spans="1:13" s="29" customFormat="1" ht="12.75">
      <c r="A50" s="7">
        <v>19</v>
      </c>
      <c r="B50" s="46" t="s">
        <v>15</v>
      </c>
      <c r="C50" s="47" t="s">
        <v>79</v>
      </c>
      <c r="D50" s="16">
        <v>0</v>
      </c>
      <c r="E50" s="17" t="s">
        <v>17</v>
      </c>
      <c r="F50" s="72">
        <v>1800</v>
      </c>
      <c r="G50" s="60"/>
      <c r="H50" s="60"/>
      <c r="I50" s="72"/>
      <c r="J50" s="72"/>
      <c r="K50" s="20"/>
      <c r="L50" s="19">
        <f t="shared" si="1"/>
        <v>1800</v>
      </c>
      <c r="M50" s="19">
        <v>1</v>
      </c>
    </row>
    <row r="51" spans="1:13" s="29" customFormat="1" ht="12.75">
      <c r="A51" s="7">
        <v>20</v>
      </c>
      <c r="B51" s="46" t="s">
        <v>202</v>
      </c>
      <c r="C51" s="47" t="s">
        <v>133</v>
      </c>
      <c r="D51" s="16">
        <v>0</v>
      </c>
      <c r="E51" s="17" t="s">
        <v>22</v>
      </c>
      <c r="F51" s="72">
        <v>1505</v>
      </c>
      <c r="G51" s="60"/>
      <c r="H51" s="60"/>
      <c r="I51" s="72"/>
      <c r="J51" s="74"/>
      <c r="L51" s="19">
        <f t="shared" si="1"/>
        <v>1505</v>
      </c>
      <c r="M51" s="19">
        <v>1</v>
      </c>
    </row>
    <row r="52" spans="1:13" s="29" customFormat="1" ht="12.75">
      <c r="A52" s="7">
        <v>21</v>
      </c>
      <c r="B52" s="46" t="s">
        <v>278</v>
      </c>
      <c r="C52" s="47" t="s">
        <v>81</v>
      </c>
      <c r="D52" s="16">
        <v>1</v>
      </c>
      <c r="E52" s="17" t="s">
        <v>279</v>
      </c>
      <c r="F52" s="72">
        <v>1477</v>
      </c>
      <c r="G52" s="60"/>
      <c r="H52" s="60"/>
      <c r="I52" s="72"/>
      <c r="J52" s="74"/>
      <c r="L52" s="19">
        <f t="shared" si="1"/>
        <v>1477</v>
      </c>
      <c r="M52" s="19">
        <v>1</v>
      </c>
    </row>
    <row r="53" spans="1:13" ht="12.75">
      <c r="A53" s="7">
        <v>22</v>
      </c>
      <c r="B53" s="46" t="s">
        <v>280</v>
      </c>
      <c r="C53" s="47" t="s">
        <v>76</v>
      </c>
      <c r="D53" s="16">
        <v>0</v>
      </c>
      <c r="E53" s="17" t="s">
        <v>281</v>
      </c>
      <c r="F53" s="74">
        <v>1458</v>
      </c>
      <c r="G53" s="68"/>
      <c r="H53" s="60"/>
      <c r="I53" s="72"/>
      <c r="J53" s="74"/>
      <c r="K53" s="20"/>
      <c r="L53" s="19">
        <f t="shared" si="1"/>
        <v>1458</v>
      </c>
      <c r="M53" s="19">
        <v>1</v>
      </c>
    </row>
    <row r="54" spans="1:13" ht="12.75">
      <c r="A54" s="7">
        <v>23</v>
      </c>
      <c r="B54" s="46" t="s">
        <v>282</v>
      </c>
      <c r="C54" s="47" t="s">
        <v>68</v>
      </c>
      <c r="D54" s="16">
        <v>1</v>
      </c>
      <c r="E54" s="17" t="s">
        <v>73</v>
      </c>
      <c r="F54" s="72">
        <v>1295</v>
      </c>
      <c r="G54" s="60"/>
      <c r="H54" s="60"/>
      <c r="I54" s="72"/>
      <c r="J54" s="74"/>
      <c r="L54" s="19">
        <f t="shared" si="1"/>
        <v>1295</v>
      </c>
      <c r="M54" s="19">
        <v>1</v>
      </c>
    </row>
    <row r="55" spans="1:13" ht="12.75">
      <c r="A55" s="7">
        <v>24</v>
      </c>
      <c r="B55" s="46" t="s">
        <v>283</v>
      </c>
      <c r="C55" s="47" t="s">
        <v>66</v>
      </c>
      <c r="D55" s="16">
        <v>1</v>
      </c>
      <c r="E55" s="17" t="s">
        <v>73</v>
      </c>
      <c r="F55" s="72">
        <v>1109</v>
      </c>
      <c r="G55" s="60"/>
      <c r="H55" s="60"/>
      <c r="I55" s="72"/>
      <c r="J55" s="74"/>
      <c r="L55" s="19">
        <f t="shared" si="1"/>
        <v>1109</v>
      </c>
      <c r="M55" s="19">
        <v>1</v>
      </c>
    </row>
    <row r="56" spans="1:13" s="29" customFormat="1" ht="12.75">
      <c r="A56" s="7" t="s">
        <v>179</v>
      </c>
      <c r="B56" s="46" t="s">
        <v>277</v>
      </c>
      <c r="C56" s="47" t="s">
        <v>66</v>
      </c>
      <c r="D56" s="16">
        <v>0</v>
      </c>
      <c r="E56" s="17" t="s">
        <v>156</v>
      </c>
      <c r="F56" s="74" t="s">
        <v>35</v>
      </c>
      <c r="G56" s="68"/>
      <c r="H56" s="60"/>
      <c r="I56" s="72"/>
      <c r="J56" s="72"/>
      <c r="K56" s="20"/>
      <c r="L56" s="19"/>
      <c r="M56" s="19"/>
    </row>
    <row r="57" spans="1:13" s="20" customFormat="1" ht="12.75">
      <c r="A57" s="52"/>
      <c r="B57" s="67" t="s">
        <v>198</v>
      </c>
      <c r="C57" s="30"/>
      <c r="D57" s="2"/>
      <c r="E57" s="53"/>
      <c r="F57" s="4"/>
      <c r="G57" s="4"/>
      <c r="H57" s="4"/>
      <c r="I57" s="5"/>
      <c r="J57" s="5"/>
      <c r="L57" s="19"/>
      <c r="M57" s="19"/>
    </row>
    <row r="58" spans="1:13" s="20" customFormat="1" ht="12.75">
      <c r="A58" s="52"/>
      <c r="B58" s="79"/>
      <c r="C58" s="30"/>
      <c r="D58" s="2"/>
      <c r="E58" s="53"/>
      <c r="F58" s="4"/>
      <c r="G58" s="4"/>
      <c r="H58" s="4"/>
      <c r="I58" s="5"/>
      <c r="J58" s="5"/>
      <c r="L58" s="19"/>
      <c r="M58" s="19"/>
    </row>
    <row r="59" spans="5:11" ht="12.75">
      <c r="E59" s="3" t="s">
        <v>110</v>
      </c>
      <c r="F59" s="3"/>
      <c r="G59" s="3"/>
      <c r="H59" s="3"/>
      <c r="I59" s="3"/>
      <c r="J59" s="61"/>
      <c r="K59" s="5"/>
    </row>
    <row r="60" spans="1:9" ht="12.75">
      <c r="A60" s="7">
        <v>1</v>
      </c>
      <c r="E60" s="45" t="s">
        <v>101</v>
      </c>
      <c r="F60" s="3"/>
      <c r="G60" s="3"/>
      <c r="H60" s="3"/>
      <c r="I60" s="3"/>
    </row>
    <row r="61" spans="2:13" ht="12.75">
      <c r="B61" s="14" t="s">
        <v>93</v>
      </c>
      <c r="C61" s="15" t="s">
        <v>84</v>
      </c>
      <c r="D61" s="16">
        <v>0</v>
      </c>
      <c r="E61" s="17" t="s">
        <v>101</v>
      </c>
      <c r="F61" s="72">
        <v>2577</v>
      </c>
      <c r="G61" s="72">
        <v>5811</v>
      </c>
      <c r="H61" s="74">
        <v>6240</v>
      </c>
      <c r="I61" s="74"/>
      <c r="J61" s="73"/>
      <c r="L61" s="19">
        <f>SUM(F61:J61)</f>
        <v>14628</v>
      </c>
      <c r="M61" s="19">
        <v>3</v>
      </c>
    </row>
    <row r="62" spans="2:13" ht="12.75">
      <c r="B62" s="14" t="s">
        <v>82</v>
      </c>
      <c r="C62" s="15" t="s">
        <v>83</v>
      </c>
      <c r="D62" s="16">
        <v>96</v>
      </c>
      <c r="E62" s="17" t="s">
        <v>101</v>
      </c>
      <c r="F62" s="72">
        <v>2065</v>
      </c>
      <c r="G62" s="72">
        <v>5038</v>
      </c>
      <c r="H62" s="74" t="s">
        <v>35</v>
      </c>
      <c r="I62" s="72"/>
      <c r="J62" s="72"/>
      <c r="K62" s="26"/>
      <c r="L62" s="19">
        <f>SUM(F62:J62)</f>
        <v>7103</v>
      </c>
      <c r="M62" s="19">
        <v>2</v>
      </c>
    </row>
    <row r="63" spans="2:13" ht="12.75">
      <c r="B63" s="46" t="s">
        <v>140</v>
      </c>
      <c r="C63" s="47" t="s">
        <v>66</v>
      </c>
      <c r="D63" s="16">
        <v>1</v>
      </c>
      <c r="E63" s="17" t="s">
        <v>101</v>
      </c>
      <c r="F63" s="73">
        <v>2025</v>
      </c>
      <c r="G63" s="73">
        <v>4599</v>
      </c>
      <c r="H63" s="60"/>
      <c r="I63" s="73"/>
      <c r="J63" s="72"/>
      <c r="K63" s="5"/>
      <c r="L63" s="38">
        <f>SUM(F63:J63)</f>
        <v>6624</v>
      </c>
      <c r="M63" s="19">
        <v>2</v>
      </c>
    </row>
    <row r="64" spans="6:13" ht="12.75">
      <c r="F64" s="3"/>
      <c r="G64" s="3"/>
      <c r="H64" s="3"/>
      <c r="I64" s="3"/>
      <c r="J64" s="61"/>
      <c r="K64" s="64" t="s">
        <v>60</v>
      </c>
      <c r="L64" s="51">
        <f>SUM(L61:L63)</f>
        <v>28355</v>
      </c>
      <c r="M64" s="6">
        <v>3</v>
      </c>
    </row>
    <row r="65" spans="1:13" ht="12.75">
      <c r="A65" s="7">
        <v>2</v>
      </c>
      <c r="B65" s="30"/>
      <c r="C65" s="30"/>
      <c r="E65" s="2" t="s">
        <v>69</v>
      </c>
      <c r="F65" s="3"/>
      <c r="G65" s="3"/>
      <c r="H65" s="3"/>
      <c r="I65" s="3"/>
      <c r="L65" s="19"/>
      <c r="M65" s="19"/>
    </row>
    <row r="66" spans="2:13" ht="12.75">
      <c r="B66" s="14" t="s">
        <v>77</v>
      </c>
      <c r="C66" s="15" t="s">
        <v>78</v>
      </c>
      <c r="D66" s="16">
        <v>97</v>
      </c>
      <c r="E66" s="17" t="s">
        <v>69</v>
      </c>
      <c r="F66" s="60"/>
      <c r="G66" s="72">
        <v>4299</v>
      </c>
      <c r="H66" s="60"/>
      <c r="I66" s="72"/>
      <c r="J66" s="72"/>
      <c r="K66" s="29"/>
      <c r="L66" s="19">
        <f>SUM(F66:J66)</f>
        <v>4299</v>
      </c>
      <c r="M66" s="19">
        <v>1</v>
      </c>
    </row>
    <row r="67" spans="2:13" ht="12.75">
      <c r="B67" s="14" t="s">
        <v>75</v>
      </c>
      <c r="C67" s="15" t="s">
        <v>67</v>
      </c>
      <c r="D67" s="16">
        <v>0</v>
      </c>
      <c r="E67" s="17" t="s">
        <v>18</v>
      </c>
      <c r="F67" s="60"/>
      <c r="G67" s="72">
        <v>4019</v>
      </c>
      <c r="H67" s="72">
        <v>4911</v>
      </c>
      <c r="I67" s="72"/>
      <c r="J67" s="73"/>
      <c r="L67" s="19">
        <f>SUM(F67:J67)</f>
        <v>8930</v>
      </c>
      <c r="M67" s="19">
        <v>2</v>
      </c>
    </row>
    <row r="68" spans="2:13" ht="12.75">
      <c r="B68" s="46" t="s">
        <v>267</v>
      </c>
      <c r="C68" s="47" t="s">
        <v>268</v>
      </c>
      <c r="D68" s="16">
        <v>0</v>
      </c>
      <c r="E68" s="17" t="s">
        <v>18</v>
      </c>
      <c r="F68" s="60"/>
      <c r="G68" s="72">
        <v>5181</v>
      </c>
      <c r="H68" s="72">
        <v>5540</v>
      </c>
      <c r="I68" s="72"/>
      <c r="J68" s="73"/>
      <c r="L68" s="19">
        <f>SUM(F68:J68)</f>
        <v>10721</v>
      </c>
      <c r="M68" s="19">
        <v>2</v>
      </c>
    </row>
    <row r="69" spans="2:13" ht="12.75">
      <c r="B69" s="30"/>
      <c r="C69" s="30"/>
      <c r="E69" s="53"/>
      <c r="F69" s="3"/>
      <c r="G69" s="3"/>
      <c r="H69" s="3"/>
      <c r="I69" s="3"/>
      <c r="J69" s="61"/>
      <c r="L69" s="51">
        <f>SUM(L66:L68)</f>
        <v>23950</v>
      </c>
      <c r="M69" s="6">
        <v>3</v>
      </c>
    </row>
    <row r="70" spans="1:13" ht="12.75">
      <c r="A70" s="7">
        <v>3</v>
      </c>
      <c r="B70" s="30"/>
      <c r="C70" s="30"/>
      <c r="E70" s="2" t="s">
        <v>109</v>
      </c>
      <c r="F70" s="3"/>
      <c r="G70" s="3"/>
      <c r="H70" s="3"/>
      <c r="I70" s="3"/>
      <c r="L70" s="51"/>
      <c r="M70" s="6"/>
    </row>
    <row r="71" spans="2:13" ht="12.75">
      <c r="B71" s="28" t="s">
        <v>94</v>
      </c>
      <c r="C71" s="41" t="s">
        <v>84</v>
      </c>
      <c r="D71" s="16">
        <v>0</v>
      </c>
      <c r="E71" s="17" t="s">
        <v>22</v>
      </c>
      <c r="F71" s="72">
        <v>2019</v>
      </c>
      <c r="G71" s="72">
        <v>4596</v>
      </c>
      <c r="H71" s="73">
        <v>4284</v>
      </c>
      <c r="I71" s="72"/>
      <c r="J71" s="74"/>
      <c r="L71" s="19">
        <f>SUM(F71:J71)</f>
        <v>10899</v>
      </c>
      <c r="M71" s="19">
        <v>3</v>
      </c>
    </row>
    <row r="72" spans="2:13" ht="12.75">
      <c r="B72" s="14" t="s">
        <v>90</v>
      </c>
      <c r="C72" s="15" t="s">
        <v>79</v>
      </c>
      <c r="D72" s="16">
        <v>0</v>
      </c>
      <c r="E72" s="17" t="s">
        <v>22</v>
      </c>
      <c r="F72" s="60"/>
      <c r="G72" s="72">
        <v>4930</v>
      </c>
      <c r="H72" s="60"/>
      <c r="I72" s="72"/>
      <c r="J72" s="72"/>
      <c r="L72" s="19">
        <f>SUM(F72:J72)</f>
        <v>4930</v>
      </c>
      <c r="M72" s="19">
        <v>1</v>
      </c>
    </row>
    <row r="73" spans="2:13" ht="12.75">
      <c r="B73" s="49" t="s">
        <v>95</v>
      </c>
      <c r="C73" s="59" t="s">
        <v>96</v>
      </c>
      <c r="D73" s="16">
        <v>1</v>
      </c>
      <c r="E73" s="17" t="s">
        <v>22</v>
      </c>
      <c r="F73" s="72">
        <v>1562</v>
      </c>
      <c r="G73" s="60"/>
      <c r="H73" s="73">
        <v>4780</v>
      </c>
      <c r="I73" s="72"/>
      <c r="J73" s="74"/>
      <c r="L73" s="19">
        <f>SUM(F73:J73)</f>
        <v>6342</v>
      </c>
      <c r="M73" s="19">
        <v>2</v>
      </c>
    </row>
    <row r="74" spans="6:13" ht="12.75">
      <c r="F74" s="3"/>
      <c r="G74" s="3"/>
      <c r="H74" s="3"/>
      <c r="I74" s="3"/>
      <c r="J74" s="61"/>
      <c r="L74" s="51">
        <f>SUM(L71:L73)</f>
        <v>22171</v>
      </c>
      <c r="M74" s="6">
        <v>3</v>
      </c>
    </row>
    <row r="75" spans="1:9" ht="12.75">
      <c r="A75" s="7">
        <v>4</v>
      </c>
      <c r="E75" s="2" t="s">
        <v>27</v>
      </c>
      <c r="F75" s="3"/>
      <c r="G75" s="3"/>
      <c r="H75" s="3"/>
      <c r="I75" s="3"/>
    </row>
    <row r="76" spans="2:13" ht="12.75">
      <c r="B76" s="14" t="s">
        <v>65</v>
      </c>
      <c r="C76" s="15" t="s">
        <v>66</v>
      </c>
      <c r="D76" s="16">
        <v>95</v>
      </c>
      <c r="E76" s="17" t="s">
        <v>27</v>
      </c>
      <c r="F76" s="60"/>
      <c r="G76" s="72">
        <v>5461</v>
      </c>
      <c r="H76" s="60"/>
      <c r="I76" s="74"/>
      <c r="J76" s="72"/>
      <c r="K76" s="20"/>
      <c r="L76" s="19">
        <f>SUM(F76:J76)</f>
        <v>5461</v>
      </c>
      <c r="M76" s="19">
        <v>1</v>
      </c>
    </row>
    <row r="77" spans="2:13" ht="12.75">
      <c r="B77" s="14" t="s">
        <v>87</v>
      </c>
      <c r="C77" s="15" t="s">
        <v>74</v>
      </c>
      <c r="D77" s="16">
        <v>99</v>
      </c>
      <c r="E77" s="17" t="s">
        <v>27</v>
      </c>
      <c r="F77" s="60"/>
      <c r="G77" s="72">
        <v>5231</v>
      </c>
      <c r="H77" s="60"/>
      <c r="I77" s="74"/>
      <c r="J77" s="72"/>
      <c r="K77" s="20"/>
      <c r="L77" s="19">
        <f>SUM(F77:J77)</f>
        <v>5231</v>
      </c>
      <c r="M77" s="19">
        <v>1</v>
      </c>
    </row>
    <row r="78" spans="2:13" ht="12.75">
      <c r="B78" s="14" t="s">
        <v>88</v>
      </c>
      <c r="C78" s="15" t="s">
        <v>81</v>
      </c>
      <c r="D78" s="16">
        <v>99</v>
      </c>
      <c r="E78" s="17" t="s">
        <v>27</v>
      </c>
      <c r="F78" s="60"/>
      <c r="G78" s="72">
        <v>4828</v>
      </c>
      <c r="H78" s="60"/>
      <c r="I78" s="72"/>
      <c r="J78" s="72"/>
      <c r="K78" s="20"/>
      <c r="L78" s="19">
        <f>SUM(F78:J78)</f>
        <v>4828</v>
      </c>
      <c r="M78" s="19">
        <v>1</v>
      </c>
    </row>
    <row r="79" spans="6:13" ht="12.75">
      <c r="F79" s="3"/>
      <c r="G79" s="3"/>
      <c r="H79" s="3"/>
      <c r="I79" s="3"/>
      <c r="J79" s="61"/>
      <c r="L79" s="51">
        <f>SUM(L76:L78)</f>
        <v>15520</v>
      </c>
      <c r="M79" s="6">
        <v>3</v>
      </c>
    </row>
    <row r="80" spans="1:9" ht="12.75">
      <c r="A80" s="7">
        <v>5</v>
      </c>
      <c r="E80" s="54" t="s">
        <v>61</v>
      </c>
      <c r="F80" s="3"/>
      <c r="G80" s="3"/>
      <c r="H80" s="3"/>
      <c r="I80" s="3"/>
    </row>
    <row r="81" spans="2:13" ht="12.75">
      <c r="B81" s="46" t="s">
        <v>275</v>
      </c>
      <c r="C81" s="47" t="s">
        <v>85</v>
      </c>
      <c r="D81" s="16">
        <v>97</v>
      </c>
      <c r="E81" s="44" t="s">
        <v>61</v>
      </c>
      <c r="F81" s="60"/>
      <c r="G81" s="72">
        <v>4264</v>
      </c>
      <c r="H81" s="60"/>
      <c r="I81" s="72"/>
      <c r="J81" s="74"/>
      <c r="K81" s="29"/>
      <c r="L81" s="19">
        <f>SUM(F81:J81)</f>
        <v>4264</v>
      </c>
      <c r="M81" s="19">
        <v>1</v>
      </c>
    </row>
    <row r="82" spans="2:13" ht="12.75">
      <c r="B82" s="46" t="s">
        <v>276</v>
      </c>
      <c r="C82" s="47" t="s">
        <v>268</v>
      </c>
      <c r="D82" s="16">
        <v>84</v>
      </c>
      <c r="E82" s="44" t="s">
        <v>61</v>
      </c>
      <c r="F82" s="60"/>
      <c r="G82" s="72">
        <v>3845</v>
      </c>
      <c r="H82" s="60"/>
      <c r="I82" s="72"/>
      <c r="J82" s="72"/>
      <c r="K82" s="20"/>
      <c r="L82" s="19">
        <f>SUM(F82:J82)</f>
        <v>3845</v>
      </c>
      <c r="M82" s="19">
        <v>1</v>
      </c>
    </row>
    <row r="83" spans="2:13" ht="12.75">
      <c r="B83" s="46" t="s">
        <v>272</v>
      </c>
      <c r="C83" s="47" t="s">
        <v>79</v>
      </c>
      <c r="D83" s="16">
        <v>1</v>
      </c>
      <c r="E83" s="44" t="s">
        <v>61</v>
      </c>
      <c r="F83" s="60"/>
      <c r="G83" s="72">
        <v>3202</v>
      </c>
      <c r="H83" s="72">
        <v>3113</v>
      </c>
      <c r="I83" s="72"/>
      <c r="J83" s="73"/>
      <c r="L83" s="19">
        <f>SUM(F83:J83)</f>
        <v>6315</v>
      </c>
      <c r="M83" s="19">
        <v>2</v>
      </c>
    </row>
    <row r="84" spans="2:13" ht="12.75">
      <c r="B84" s="30"/>
      <c r="C84" s="30"/>
      <c r="E84" s="53"/>
      <c r="F84" s="3"/>
      <c r="G84" s="3"/>
      <c r="H84" s="3"/>
      <c r="I84" s="3"/>
      <c r="J84" s="61"/>
      <c r="L84" s="51">
        <f>SUM(L81:L83)</f>
        <v>14424</v>
      </c>
      <c r="M84" s="6">
        <v>3</v>
      </c>
    </row>
    <row r="85" spans="1:13" ht="12.75">
      <c r="A85" s="7">
        <v>6</v>
      </c>
      <c r="B85" s="30"/>
      <c r="C85" s="30"/>
      <c r="E85" s="2" t="s">
        <v>155</v>
      </c>
      <c r="F85" s="3"/>
      <c r="G85" s="3"/>
      <c r="H85" s="3"/>
      <c r="I85" s="3"/>
      <c r="L85" s="19"/>
      <c r="M85" s="19"/>
    </row>
    <row r="86" spans="2:13" ht="12.75">
      <c r="B86" s="46" t="s">
        <v>145</v>
      </c>
      <c r="C86" s="47" t="s">
        <v>271</v>
      </c>
      <c r="D86" s="16">
        <v>1</v>
      </c>
      <c r="E86" s="17" t="s">
        <v>155</v>
      </c>
      <c r="F86" s="72">
        <v>1344</v>
      </c>
      <c r="G86" s="72">
        <v>3639</v>
      </c>
      <c r="H86" s="60"/>
      <c r="I86" s="72"/>
      <c r="J86" s="72"/>
      <c r="K86" s="26"/>
      <c r="L86" s="19">
        <f>SUM(F86:J86)</f>
        <v>4983</v>
      </c>
      <c r="M86" s="19">
        <v>2</v>
      </c>
    </row>
    <row r="87" spans="2:13" ht="12.75">
      <c r="B87" s="46" t="s">
        <v>146</v>
      </c>
      <c r="C87" s="47" t="s">
        <v>147</v>
      </c>
      <c r="D87" s="16">
        <v>1</v>
      </c>
      <c r="E87" s="17" t="s">
        <v>155</v>
      </c>
      <c r="F87" s="72">
        <v>1023</v>
      </c>
      <c r="G87" s="60"/>
      <c r="H87" s="72">
        <v>3890</v>
      </c>
      <c r="I87" s="72"/>
      <c r="J87" s="73"/>
      <c r="K87" s="5"/>
      <c r="L87" s="19">
        <f>SUM(F87:J87)</f>
        <v>4913</v>
      </c>
      <c r="M87" s="19">
        <v>2</v>
      </c>
    </row>
    <row r="88" spans="6:13" ht="12.75">
      <c r="F88" s="3"/>
      <c r="G88" s="3"/>
      <c r="H88" s="3"/>
      <c r="I88" s="3"/>
      <c r="J88" s="61"/>
      <c r="L88" s="51">
        <f>SUM(L86:L87)</f>
        <v>9896</v>
      </c>
      <c r="M88" s="6">
        <v>2</v>
      </c>
    </row>
    <row r="89" spans="1:13" ht="12.75">
      <c r="A89" s="7">
        <v>7</v>
      </c>
      <c r="E89" s="3" t="s">
        <v>129</v>
      </c>
      <c r="F89" s="3"/>
      <c r="G89" s="3"/>
      <c r="H89" s="3"/>
      <c r="I89" s="3"/>
      <c r="L89" s="51"/>
      <c r="M89" s="6"/>
    </row>
    <row r="90" spans="1:13" s="20" customFormat="1" ht="12.75">
      <c r="A90" s="7"/>
      <c r="B90" s="46" t="s">
        <v>201</v>
      </c>
      <c r="C90" s="47" t="s">
        <v>132</v>
      </c>
      <c r="D90" s="16">
        <v>99</v>
      </c>
      <c r="E90" s="17" t="s">
        <v>129</v>
      </c>
      <c r="F90" s="60"/>
      <c r="G90" s="72">
        <v>4313</v>
      </c>
      <c r="H90" s="60"/>
      <c r="I90" s="72"/>
      <c r="J90" s="72"/>
      <c r="L90" s="19">
        <f>SUM(F90:J90)</f>
        <v>4313</v>
      </c>
      <c r="M90" s="19">
        <v>1</v>
      </c>
    </row>
    <row r="91" spans="2:13" ht="12.75">
      <c r="B91" s="46" t="s">
        <v>201</v>
      </c>
      <c r="C91" s="47" t="s">
        <v>67</v>
      </c>
      <c r="D91" s="16">
        <v>0</v>
      </c>
      <c r="E91" s="17" t="s">
        <v>129</v>
      </c>
      <c r="F91" s="60"/>
      <c r="G91" s="72">
        <v>4066</v>
      </c>
      <c r="H91" s="60"/>
      <c r="I91" s="72"/>
      <c r="J91" s="72"/>
      <c r="K91" s="20"/>
      <c r="L91" s="19">
        <f>SUM(F91:J91)</f>
        <v>4066</v>
      </c>
      <c r="M91" s="19">
        <v>1</v>
      </c>
    </row>
    <row r="92" spans="2:13" ht="12.75">
      <c r="B92" s="30"/>
      <c r="C92" s="30"/>
      <c r="E92" s="53"/>
      <c r="F92" s="3"/>
      <c r="G92" s="3"/>
      <c r="H92" s="3"/>
      <c r="I92" s="3"/>
      <c r="J92" s="61"/>
      <c r="L92" s="51">
        <f>SUM(L90:L91)</f>
        <v>8379</v>
      </c>
      <c r="M92" s="6">
        <v>2</v>
      </c>
    </row>
    <row r="93" spans="1:13" ht="12.75">
      <c r="A93" s="7">
        <v>8</v>
      </c>
      <c r="B93" s="30"/>
      <c r="C93" s="30"/>
      <c r="E93" s="2" t="s">
        <v>135</v>
      </c>
      <c r="F93" s="3"/>
      <c r="G93" s="3"/>
      <c r="H93" s="3"/>
      <c r="I93" s="3"/>
      <c r="L93" s="19"/>
      <c r="M93" s="19"/>
    </row>
    <row r="94" spans="2:13" ht="12.75">
      <c r="B94" s="46" t="s">
        <v>15</v>
      </c>
      <c r="C94" s="47" t="s">
        <v>323</v>
      </c>
      <c r="D94" s="16">
        <v>98</v>
      </c>
      <c r="E94" s="17" t="s">
        <v>17</v>
      </c>
      <c r="F94" s="60"/>
      <c r="G94" s="60"/>
      <c r="H94" s="72">
        <v>6056</v>
      </c>
      <c r="I94" s="72"/>
      <c r="J94" s="72"/>
      <c r="K94" s="20"/>
      <c r="L94" s="19">
        <f>SUM(F94:J94)</f>
        <v>6056</v>
      </c>
      <c r="M94" s="19">
        <v>1</v>
      </c>
    </row>
    <row r="95" spans="1:13" s="29" customFormat="1" ht="12.75">
      <c r="A95" s="7"/>
      <c r="B95" s="46" t="s">
        <v>15</v>
      </c>
      <c r="C95" s="47" t="s">
        <v>79</v>
      </c>
      <c r="D95" s="16">
        <v>0</v>
      </c>
      <c r="E95" s="17" t="s">
        <v>17</v>
      </c>
      <c r="F95" s="72">
        <v>1800</v>
      </c>
      <c r="G95" s="60"/>
      <c r="H95" s="60"/>
      <c r="I95" s="72"/>
      <c r="J95" s="72"/>
      <c r="K95" s="20"/>
      <c r="L95" s="19">
        <f>SUM(F95:J95)</f>
        <v>1800</v>
      </c>
      <c r="M95" s="19">
        <v>1</v>
      </c>
    </row>
    <row r="96" spans="6:13" ht="12" customHeight="1">
      <c r="F96" s="3"/>
      <c r="G96" s="3"/>
      <c r="H96" s="3"/>
      <c r="I96" s="3"/>
      <c r="J96" s="61"/>
      <c r="L96" s="51">
        <f>SUM(L94:L95)</f>
        <v>7856</v>
      </c>
      <c r="M96" s="6">
        <v>2</v>
      </c>
    </row>
    <row r="97" spans="1:11" ht="12.75">
      <c r="A97" s="7">
        <v>9</v>
      </c>
      <c r="E97" s="2" t="s">
        <v>73</v>
      </c>
      <c r="F97" s="3"/>
      <c r="G97" s="3"/>
      <c r="H97" s="3"/>
      <c r="I97" s="3"/>
      <c r="K97" s="5"/>
    </row>
    <row r="98" spans="2:13" ht="12.75">
      <c r="B98" s="46" t="s">
        <v>282</v>
      </c>
      <c r="C98" s="47" t="s">
        <v>68</v>
      </c>
      <c r="D98" s="16">
        <v>1</v>
      </c>
      <c r="E98" s="17" t="s">
        <v>73</v>
      </c>
      <c r="F98" s="72">
        <v>1295</v>
      </c>
      <c r="G98" s="60"/>
      <c r="H98" s="60"/>
      <c r="I98" s="72"/>
      <c r="J98" s="74"/>
      <c r="K98" s="26"/>
      <c r="L98" s="19">
        <f>SUM(F98:J98)</f>
        <v>1295</v>
      </c>
      <c r="M98" s="19">
        <v>1</v>
      </c>
    </row>
    <row r="99" spans="2:13" ht="12.75">
      <c r="B99" s="46" t="s">
        <v>283</v>
      </c>
      <c r="C99" s="47" t="s">
        <v>66</v>
      </c>
      <c r="D99" s="16">
        <v>1</v>
      </c>
      <c r="E99" s="17" t="s">
        <v>73</v>
      </c>
      <c r="F99" s="72">
        <v>1109</v>
      </c>
      <c r="G99" s="60"/>
      <c r="H99" s="60"/>
      <c r="I99" s="73"/>
      <c r="J99" s="73"/>
      <c r="K99" s="20"/>
      <c r="L99" s="19">
        <f>SUM(F99:J99)</f>
        <v>1109</v>
      </c>
      <c r="M99" s="19">
        <v>1</v>
      </c>
    </row>
    <row r="100" spans="6:13" ht="12" customHeight="1">
      <c r="F100" s="3"/>
      <c r="G100" s="3"/>
      <c r="H100" s="3"/>
      <c r="I100" s="3"/>
      <c r="J100" s="3"/>
      <c r="L100" s="51">
        <f>SUM(L98:L99)</f>
        <v>2404</v>
      </c>
      <c r="M100" s="6">
        <v>2</v>
      </c>
    </row>
    <row r="101" spans="6:11" ht="12.75">
      <c r="F101" s="10" t="s">
        <v>4</v>
      </c>
      <c r="G101" s="10" t="s">
        <v>5</v>
      </c>
      <c r="H101" s="10" t="s">
        <v>6</v>
      </c>
      <c r="I101" s="10" t="s">
        <v>7</v>
      </c>
      <c r="J101" s="10"/>
      <c r="K101" s="6"/>
    </row>
    <row r="102" spans="2:11" ht="12.75">
      <c r="B102" s="39" t="s">
        <v>89</v>
      </c>
      <c r="C102" s="31"/>
      <c r="D102" s="32"/>
      <c r="E102" s="32"/>
      <c r="F102" s="65">
        <v>42463</v>
      </c>
      <c r="G102" s="65">
        <v>42904</v>
      </c>
      <c r="H102" s="65" t="s">
        <v>361</v>
      </c>
      <c r="I102" s="65"/>
      <c r="J102" s="13"/>
      <c r="K102" s="43"/>
    </row>
    <row r="103" spans="1:13" ht="12.75">
      <c r="A103" s="7">
        <v>1</v>
      </c>
      <c r="B103" s="46" t="s">
        <v>143</v>
      </c>
      <c r="C103" s="47" t="s">
        <v>144</v>
      </c>
      <c r="D103" s="16">
        <v>2</v>
      </c>
      <c r="E103" s="17" t="s">
        <v>46</v>
      </c>
      <c r="F103" s="72">
        <v>1541</v>
      </c>
      <c r="G103" s="72">
        <v>3119</v>
      </c>
      <c r="H103" s="72">
        <v>3972</v>
      </c>
      <c r="I103" s="72"/>
      <c r="J103" s="40"/>
      <c r="K103" s="5"/>
      <c r="L103" s="38">
        <f>SUM(F103:J103)</f>
        <v>8632</v>
      </c>
      <c r="M103" s="19">
        <v>3</v>
      </c>
    </row>
    <row r="104" spans="1:13" ht="12.75">
      <c r="A104" s="7">
        <v>2</v>
      </c>
      <c r="B104" s="46" t="s">
        <v>182</v>
      </c>
      <c r="C104" s="47" t="s">
        <v>183</v>
      </c>
      <c r="D104" s="16">
        <v>2</v>
      </c>
      <c r="E104" s="17" t="s">
        <v>155</v>
      </c>
      <c r="F104" s="72">
        <v>1692</v>
      </c>
      <c r="G104" s="72">
        <v>3317</v>
      </c>
      <c r="H104" s="72">
        <v>3583</v>
      </c>
      <c r="I104" s="72"/>
      <c r="J104" s="40"/>
      <c r="K104" s="5"/>
      <c r="L104" s="38">
        <f>SUM(F104:J104)</f>
        <v>8592</v>
      </c>
      <c r="M104" s="19">
        <v>3</v>
      </c>
    </row>
    <row r="105" spans="1:13" ht="12.75">
      <c r="A105" s="7">
        <v>3</v>
      </c>
      <c r="B105" s="46" t="s">
        <v>141</v>
      </c>
      <c r="C105" s="47" t="s">
        <v>142</v>
      </c>
      <c r="D105" s="16">
        <v>2</v>
      </c>
      <c r="E105" s="17" t="s">
        <v>117</v>
      </c>
      <c r="F105" s="72">
        <v>1773</v>
      </c>
      <c r="G105" s="72">
        <v>3321</v>
      </c>
      <c r="H105" s="72">
        <v>3430</v>
      </c>
      <c r="I105" s="72"/>
      <c r="J105" s="40"/>
      <c r="K105" s="5"/>
      <c r="L105" s="38">
        <f>SUM(F105:J105)</f>
        <v>8524</v>
      </c>
      <c r="M105" s="19">
        <v>3</v>
      </c>
    </row>
    <row r="106" spans="1:13" s="29" customFormat="1" ht="12.75">
      <c r="A106" s="7">
        <v>4</v>
      </c>
      <c r="B106" s="46" t="s">
        <v>286</v>
      </c>
      <c r="C106" s="47" t="s">
        <v>133</v>
      </c>
      <c r="D106" s="16">
        <v>3</v>
      </c>
      <c r="E106" s="17" t="s">
        <v>155</v>
      </c>
      <c r="F106" s="72">
        <v>1274</v>
      </c>
      <c r="G106" s="72">
        <v>2600</v>
      </c>
      <c r="H106" s="72">
        <v>2646</v>
      </c>
      <c r="I106" s="72"/>
      <c r="J106" s="40"/>
      <c r="K106" s="5"/>
      <c r="L106" s="38">
        <f>SUM(F106:J106)</f>
        <v>6520</v>
      </c>
      <c r="M106" s="19">
        <v>3</v>
      </c>
    </row>
    <row r="107" spans="1:13" ht="12.75">
      <c r="A107" s="7">
        <v>5</v>
      </c>
      <c r="B107" s="46" t="s">
        <v>152</v>
      </c>
      <c r="C107" s="47" t="s">
        <v>147</v>
      </c>
      <c r="D107" s="16">
        <v>2</v>
      </c>
      <c r="E107" s="17" t="s">
        <v>153</v>
      </c>
      <c r="F107" s="72">
        <v>1187</v>
      </c>
      <c r="G107" s="72">
        <v>2463</v>
      </c>
      <c r="H107" s="72">
        <v>1901</v>
      </c>
      <c r="I107" s="72"/>
      <c r="J107" s="40"/>
      <c r="K107" s="5"/>
      <c r="L107" s="38">
        <f>SUM(F107:J107)</f>
        <v>5551</v>
      </c>
      <c r="M107" s="19">
        <v>3</v>
      </c>
    </row>
    <row r="108" spans="1:13" s="29" customFormat="1" ht="12.75">
      <c r="A108" s="7">
        <v>6</v>
      </c>
      <c r="B108" s="46" t="s">
        <v>137</v>
      </c>
      <c r="C108" s="47" t="s">
        <v>138</v>
      </c>
      <c r="D108" s="16">
        <v>1</v>
      </c>
      <c r="E108" s="17" t="s">
        <v>101</v>
      </c>
      <c r="F108" s="74" t="s">
        <v>35</v>
      </c>
      <c r="G108" s="72">
        <v>4576</v>
      </c>
      <c r="H108" s="72">
        <v>4818</v>
      </c>
      <c r="I108" s="72"/>
      <c r="J108" s="40"/>
      <c r="K108" s="5"/>
      <c r="L108" s="38">
        <f>SUM(F108:J108)</f>
        <v>9394</v>
      </c>
      <c r="M108" s="19">
        <v>2</v>
      </c>
    </row>
    <row r="109" spans="1:13" s="29" customFormat="1" ht="12.75">
      <c r="A109" s="7">
        <v>7</v>
      </c>
      <c r="B109" s="46" t="s">
        <v>90</v>
      </c>
      <c r="C109" s="47" t="s">
        <v>67</v>
      </c>
      <c r="D109" s="16">
        <v>2</v>
      </c>
      <c r="E109" s="17" t="s">
        <v>154</v>
      </c>
      <c r="F109" s="72">
        <v>2210</v>
      </c>
      <c r="G109" s="60"/>
      <c r="H109" s="72">
        <v>4313</v>
      </c>
      <c r="I109" s="72"/>
      <c r="J109" s="40"/>
      <c r="K109" s="5"/>
      <c r="L109" s="38">
        <f>SUM(F109:J109)</f>
        <v>6523</v>
      </c>
      <c r="M109" s="19">
        <v>2</v>
      </c>
    </row>
    <row r="110" spans="1:13" ht="12.75">
      <c r="A110" s="7">
        <v>8</v>
      </c>
      <c r="B110" s="46" t="s">
        <v>360</v>
      </c>
      <c r="C110" s="47" t="s">
        <v>328</v>
      </c>
      <c r="D110" s="16">
        <v>3</v>
      </c>
      <c r="E110" s="17" t="s">
        <v>101</v>
      </c>
      <c r="F110" s="60"/>
      <c r="G110" s="72">
        <v>3246</v>
      </c>
      <c r="H110" s="72">
        <v>2829</v>
      </c>
      <c r="I110" s="72"/>
      <c r="J110" s="40"/>
      <c r="K110" s="5"/>
      <c r="L110" s="38">
        <f>SUM(F110:J110)</f>
        <v>6075</v>
      </c>
      <c r="M110" s="19">
        <v>2</v>
      </c>
    </row>
    <row r="111" spans="1:13" ht="12.75">
      <c r="A111" s="7">
        <v>9</v>
      </c>
      <c r="B111" s="46" t="s">
        <v>334</v>
      </c>
      <c r="C111" s="47" t="s">
        <v>335</v>
      </c>
      <c r="D111" s="16">
        <v>3</v>
      </c>
      <c r="E111" s="17" t="s">
        <v>354</v>
      </c>
      <c r="F111" s="60"/>
      <c r="G111" s="72">
        <v>2412</v>
      </c>
      <c r="H111" s="72">
        <v>2750</v>
      </c>
      <c r="I111" s="72"/>
      <c r="J111" s="40"/>
      <c r="K111" s="5"/>
      <c r="L111" s="38">
        <f>SUM(F111:J111)</f>
        <v>5162</v>
      </c>
      <c r="M111" s="19">
        <v>2</v>
      </c>
    </row>
    <row r="112" spans="1:13" s="29" customFormat="1" ht="12.75">
      <c r="A112" s="7">
        <v>10</v>
      </c>
      <c r="B112" s="46" t="s">
        <v>184</v>
      </c>
      <c r="C112" s="47" t="s">
        <v>167</v>
      </c>
      <c r="D112" s="16">
        <v>2</v>
      </c>
      <c r="E112" s="17" t="s">
        <v>61</v>
      </c>
      <c r="F112" s="72">
        <v>1765</v>
      </c>
      <c r="G112" s="72">
        <v>2912</v>
      </c>
      <c r="H112" s="60"/>
      <c r="I112" s="72"/>
      <c r="J112" s="40"/>
      <c r="K112" s="5"/>
      <c r="L112" s="38">
        <f>SUM(F112:J112)</f>
        <v>4677</v>
      </c>
      <c r="M112" s="19">
        <v>2</v>
      </c>
    </row>
    <row r="113" spans="1:13" s="29" customFormat="1" ht="12.75">
      <c r="A113" s="7">
        <v>11</v>
      </c>
      <c r="B113" s="46" t="s">
        <v>339</v>
      </c>
      <c r="C113" s="47" t="s">
        <v>85</v>
      </c>
      <c r="D113" s="16">
        <v>2</v>
      </c>
      <c r="E113" s="17" t="s">
        <v>135</v>
      </c>
      <c r="F113" s="60"/>
      <c r="G113" s="72">
        <v>2089</v>
      </c>
      <c r="H113" s="72">
        <v>2530</v>
      </c>
      <c r="I113" s="72"/>
      <c r="J113" s="40"/>
      <c r="K113" s="5"/>
      <c r="L113" s="38">
        <f>SUM(F113:J113)</f>
        <v>4619</v>
      </c>
      <c r="M113" s="19">
        <v>2</v>
      </c>
    </row>
    <row r="114" spans="1:13" s="29" customFormat="1" ht="12.75">
      <c r="A114" s="7">
        <v>12</v>
      </c>
      <c r="B114" s="46" t="s">
        <v>284</v>
      </c>
      <c r="C114" s="47" t="s">
        <v>147</v>
      </c>
      <c r="D114" s="16">
        <v>3</v>
      </c>
      <c r="E114" s="17" t="s">
        <v>61</v>
      </c>
      <c r="F114" s="72">
        <v>1662</v>
      </c>
      <c r="G114" s="72">
        <v>2651</v>
      </c>
      <c r="H114" s="60"/>
      <c r="I114" s="72"/>
      <c r="J114" s="40"/>
      <c r="K114" s="5"/>
      <c r="L114" s="38">
        <f>SUM(F114:J114)</f>
        <v>4313</v>
      </c>
      <c r="M114" s="19">
        <v>2</v>
      </c>
    </row>
    <row r="115" spans="1:13" ht="12.75">
      <c r="A115" s="7">
        <v>13</v>
      </c>
      <c r="B115" s="46" t="s">
        <v>185</v>
      </c>
      <c r="C115" s="47" t="s">
        <v>186</v>
      </c>
      <c r="D115" s="16">
        <v>2</v>
      </c>
      <c r="E115" s="17" t="s">
        <v>155</v>
      </c>
      <c r="F115" s="72">
        <v>1391</v>
      </c>
      <c r="G115" s="60"/>
      <c r="H115" s="72">
        <v>2885</v>
      </c>
      <c r="I115" s="72"/>
      <c r="J115" s="40"/>
      <c r="K115" s="5"/>
      <c r="L115" s="38">
        <f>SUM(F115:J115)</f>
        <v>4276</v>
      </c>
      <c r="M115" s="19">
        <v>2</v>
      </c>
    </row>
    <row r="116" spans="1:13" s="29" customFormat="1" ht="12.75">
      <c r="A116" s="7">
        <v>14</v>
      </c>
      <c r="B116" s="46" t="s">
        <v>104</v>
      </c>
      <c r="C116" s="47" t="s">
        <v>285</v>
      </c>
      <c r="D116" s="16">
        <v>3</v>
      </c>
      <c r="E116" s="17" t="s">
        <v>135</v>
      </c>
      <c r="F116" s="72">
        <v>1468</v>
      </c>
      <c r="G116" s="72">
        <v>2558</v>
      </c>
      <c r="H116" s="60"/>
      <c r="I116" s="72"/>
      <c r="J116" s="40"/>
      <c r="K116" s="5"/>
      <c r="L116" s="38">
        <f>SUM(F116:J116)</f>
        <v>4026</v>
      </c>
      <c r="M116" s="19">
        <v>2</v>
      </c>
    </row>
    <row r="117" spans="1:13" s="29" customFormat="1" ht="12.75">
      <c r="A117" s="7">
        <v>15</v>
      </c>
      <c r="B117" s="46" t="s">
        <v>287</v>
      </c>
      <c r="C117" s="47" t="s">
        <v>288</v>
      </c>
      <c r="D117" s="16">
        <v>1</v>
      </c>
      <c r="E117" s="17" t="s">
        <v>279</v>
      </c>
      <c r="F117" s="72">
        <v>1263</v>
      </c>
      <c r="G117" s="72">
        <v>2601</v>
      </c>
      <c r="H117" s="60"/>
      <c r="I117" s="72"/>
      <c r="J117" s="40"/>
      <c r="L117" s="38">
        <f>SUM(F117:J117)</f>
        <v>3864</v>
      </c>
      <c r="M117" s="19">
        <v>2</v>
      </c>
    </row>
    <row r="118" spans="1:13" ht="12.75">
      <c r="A118" s="7">
        <v>16</v>
      </c>
      <c r="B118" s="46" t="s">
        <v>134</v>
      </c>
      <c r="C118" s="47" t="s">
        <v>85</v>
      </c>
      <c r="D118" s="16">
        <v>2</v>
      </c>
      <c r="E118" s="17" t="s">
        <v>135</v>
      </c>
      <c r="F118" s="72">
        <v>1011</v>
      </c>
      <c r="G118" s="60"/>
      <c r="H118" s="72">
        <v>2155</v>
      </c>
      <c r="I118" s="72"/>
      <c r="J118" s="40"/>
      <c r="L118" s="38">
        <f>SUM(F118:J118)</f>
        <v>3166</v>
      </c>
      <c r="M118" s="19">
        <v>2</v>
      </c>
    </row>
    <row r="119" spans="1:13" s="29" customFormat="1" ht="12.75">
      <c r="A119" s="7">
        <v>17</v>
      </c>
      <c r="B119" s="46" t="s">
        <v>65</v>
      </c>
      <c r="C119" s="47" t="s">
        <v>294</v>
      </c>
      <c r="D119" s="16">
        <v>3</v>
      </c>
      <c r="E119" s="17" t="s">
        <v>123</v>
      </c>
      <c r="F119" s="72">
        <v>994</v>
      </c>
      <c r="G119" s="60"/>
      <c r="H119" s="72">
        <v>1659</v>
      </c>
      <c r="I119" s="72"/>
      <c r="J119" s="40"/>
      <c r="K119" s="5"/>
      <c r="L119" s="38">
        <f>SUM(F119:J119)</f>
        <v>2653</v>
      </c>
      <c r="M119" s="19">
        <v>2</v>
      </c>
    </row>
    <row r="120" spans="1:13" ht="12.75">
      <c r="A120" s="7">
        <v>18</v>
      </c>
      <c r="B120" s="46" t="s">
        <v>326</v>
      </c>
      <c r="C120" s="47" t="s">
        <v>84</v>
      </c>
      <c r="D120" s="16">
        <v>2</v>
      </c>
      <c r="E120" s="17" t="s">
        <v>352</v>
      </c>
      <c r="F120" s="60"/>
      <c r="G120" s="72">
        <v>3431</v>
      </c>
      <c r="H120" s="60"/>
      <c r="I120" s="72"/>
      <c r="J120" s="40"/>
      <c r="K120" s="5"/>
      <c r="L120" s="38">
        <f>SUM(F120:J120)</f>
        <v>3431</v>
      </c>
      <c r="M120" s="19">
        <v>1</v>
      </c>
    </row>
    <row r="121" spans="1:13" s="29" customFormat="1" ht="12.75">
      <c r="A121" s="7">
        <v>19</v>
      </c>
      <c r="B121" s="46" t="s">
        <v>327</v>
      </c>
      <c r="C121" s="47" t="s">
        <v>342</v>
      </c>
      <c r="D121" s="16">
        <v>2</v>
      </c>
      <c r="E121" s="17" t="s">
        <v>18</v>
      </c>
      <c r="F121" s="60"/>
      <c r="G121" s="72">
        <v>3275</v>
      </c>
      <c r="H121" s="60"/>
      <c r="I121" s="72"/>
      <c r="J121" s="40"/>
      <c r="K121" s="5"/>
      <c r="L121" s="38">
        <f>SUM(F121:J121)</f>
        <v>3275</v>
      </c>
      <c r="M121" s="19">
        <v>1</v>
      </c>
    </row>
    <row r="122" spans="1:13" s="29" customFormat="1" ht="12.75">
      <c r="A122" s="7">
        <v>20</v>
      </c>
      <c r="B122" s="46" t="s">
        <v>329</v>
      </c>
      <c r="C122" s="47" t="s">
        <v>84</v>
      </c>
      <c r="D122" s="16">
        <v>2</v>
      </c>
      <c r="E122" s="17" t="s">
        <v>18</v>
      </c>
      <c r="F122" s="60"/>
      <c r="G122" s="72">
        <v>3183</v>
      </c>
      <c r="H122" s="60"/>
      <c r="I122" s="72"/>
      <c r="J122" s="40"/>
      <c r="K122" s="5"/>
      <c r="L122" s="38">
        <f>SUM(F122:J122)</f>
        <v>3183</v>
      </c>
      <c r="M122" s="19">
        <v>1</v>
      </c>
    </row>
    <row r="123" spans="1:13" s="29" customFormat="1" ht="12.75">
      <c r="A123" s="7">
        <v>21</v>
      </c>
      <c r="B123" s="46" t="s">
        <v>330</v>
      </c>
      <c r="C123" s="47" t="s">
        <v>298</v>
      </c>
      <c r="D123" s="16">
        <v>2</v>
      </c>
      <c r="E123" s="17" t="s">
        <v>353</v>
      </c>
      <c r="F123" s="60"/>
      <c r="G123" s="72">
        <v>2777</v>
      </c>
      <c r="H123" s="60"/>
      <c r="I123" s="72"/>
      <c r="J123" s="40"/>
      <c r="K123" s="5"/>
      <c r="L123" s="38">
        <f>SUM(F123:J123)</f>
        <v>2777</v>
      </c>
      <c r="M123" s="19">
        <v>1</v>
      </c>
    </row>
    <row r="124" spans="1:13" ht="12.75">
      <c r="A124" s="7">
        <v>22</v>
      </c>
      <c r="B124" s="46" t="s">
        <v>331</v>
      </c>
      <c r="C124" s="47" t="s">
        <v>167</v>
      </c>
      <c r="D124" s="16">
        <v>2</v>
      </c>
      <c r="E124" s="17" t="s">
        <v>188</v>
      </c>
      <c r="F124" s="60"/>
      <c r="G124" s="72">
        <v>2702</v>
      </c>
      <c r="H124" s="60"/>
      <c r="I124" s="72"/>
      <c r="J124" s="40"/>
      <c r="K124" s="5"/>
      <c r="L124" s="38">
        <f>SUM(F124:J124)</f>
        <v>2702</v>
      </c>
      <c r="M124" s="19">
        <v>1</v>
      </c>
    </row>
    <row r="125" spans="1:13" ht="12.75">
      <c r="A125" s="7">
        <v>23</v>
      </c>
      <c r="B125" s="46" t="s">
        <v>390</v>
      </c>
      <c r="C125" s="47" t="s">
        <v>67</v>
      </c>
      <c r="D125" s="16">
        <v>2</v>
      </c>
      <c r="E125" s="17" t="s">
        <v>129</v>
      </c>
      <c r="F125" s="60"/>
      <c r="G125" s="60"/>
      <c r="H125" s="72">
        <v>2621</v>
      </c>
      <c r="I125" s="72"/>
      <c r="J125" s="40"/>
      <c r="L125" s="38">
        <f>SUM(F125:J125)</f>
        <v>2621</v>
      </c>
      <c r="M125" s="19">
        <v>1</v>
      </c>
    </row>
    <row r="126" spans="1:13" ht="12.75">
      <c r="A126" s="7">
        <v>24</v>
      </c>
      <c r="B126" s="46" t="s">
        <v>332</v>
      </c>
      <c r="C126" s="47" t="s">
        <v>333</v>
      </c>
      <c r="D126" s="16">
        <v>2</v>
      </c>
      <c r="E126" s="17" t="s">
        <v>279</v>
      </c>
      <c r="F126" s="60"/>
      <c r="G126" s="72">
        <v>2511</v>
      </c>
      <c r="H126" s="60"/>
      <c r="I126" s="72"/>
      <c r="J126" s="40"/>
      <c r="K126" s="5"/>
      <c r="L126" s="38">
        <f>SUM(F126:J126)</f>
        <v>2511</v>
      </c>
      <c r="M126" s="19">
        <v>1</v>
      </c>
    </row>
    <row r="127" spans="1:13" s="29" customFormat="1" ht="12.75">
      <c r="A127" s="7">
        <v>25</v>
      </c>
      <c r="B127" s="46" t="s">
        <v>373</v>
      </c>
      <c r="C127" s="47" t="s">
        <v>138</v>
      </c>
      <c r="D127" s="16">
        <v>3</v>
      </c>
      <c r="E127" s="17" t="s">
        <v>270</v>
      </c>
      <c r="F127" s="60"/>
      <c r="G127" s="60"/>
      <c r="H127" s="18">
        <v>2461</v>
      </c>
      <c r="I127" s="18"/>
      <c r="J127" s="62"/>
      <c r="K127" s="5"/>
      <c r="L127" s="38">
        <f>SUM(F127:J127)</f>
        <v>2461</v>
      </c>
      <c r="M127" s="19">
        <v>1</v>
      </c>
    </row>
    <row r="128" spans="1:13" s="29" customFormat="1" ht="12.75">
      <c r="A128" s="7">
        <v>26</v>
      </c>
      <c r="B128" s="46" t="s">
        <v>336</v>
      </c>
      <c r="C128" s="47" t="s">
        <v>337</v>
      </c>
      <c r="D128" s="16">
        <v>2</v>
      </c>
      <c r="E128" s="17" t="s">
        <v>355</v>
      </c>
      <c r="F128" s="60"/>
      <c r="G128" s="72">
        <v>2399</v>
      </c>
      <c r="H128" s="60"/>
      <c r="I128" s="72"/>
      <c r="J128" s="40"/>
      <c r="K128" s="5"/>
      <c r="L128" s="38">
        <f>SUM(F128:J128)</f>
        <v>2399</v>
      </c>
      <c r="M128" s="19">
        <v>1</v>
      </c>
    </row>
    <row r="129" spans="1:13" ht="12.75">
      <c r="A129" s="7">
        <v>27</v>
      </c>
      <c r="B129" s="46" t="s">
        <v>381</v>
      </c>
      <c r="C129" s="47" t="s">
        <v>66</v>
      </c>
      <c r="D129" s="16">
        <v>2</v>
      </c>
      <c r="E129" s="17" t="s">
        <v>101</v>
      </c>
      <c r="F129" s="60"/>
      <c r="G129" s="60"/>
      <c r="H129" s="72">
        <v>2295</v>
      </c>
      <c r="I129" s="72"/>
      <c r="J129" s="40"/>
      <c r="K129" s="5"/>
      <c r="L129" s="38">
        <f>SUM(F129:J129)</f>
        <v>2295</v>
      </c>
      <c r="M129" s="19">
        <v>1</v>
      </c>
    </row>
    <row r="130" spans="1:13" ht="12.75">
      <c r="A130" s="7">
        <v>28</v>
      </c>
      <c r="B130" s="46" t="s">
        <v>338</v>
      </c>
      <c r="C130" s="47" t="s">
        <v>85</v>
      </c>
      <c r="D130" s="16">
        <v>2</v>
      </c>
      <c r="E130" s="17" t="s">
        <v>188</v>
      </c>
      <c r="F130" s="60"/>
      <c r="G130" s="72">
        <v>2240</v>
      </c>
      <c r="H130" s="60"/>
      <c r="I130" s="72"/>
      <c r="J130" s="40"/>
      <c r="K130" s="5"/>
      <c r="L130" s="38">
        <f>SUM(F130:J130)</f>
        <v>2240</v>
      </c>
      <c r="M130" s="19">
        <v>1</v>
      </c>
    </row>
    <row r="131" spans="1:13" ht="12.75">
      <c r="A131" s="7">
        <v>29</v>
      </c>
      <c r="B131" s="46" t="s">
        <v>382</v>
      </c>
      <c r="C131" s="47" t="s">
        <v>64</v>
      </c>
      <c r="D131" s="16">
        <v>2</v>
      </c>
      <c r="E131" s="17" t="s">
        <v>101</v>
      </c>
      <c r="F131" s="60"/>
      <c r="G131" s="60"/>
      <c r="H131" s="72">
        <v>2177</v>
      </c>
      <c r="I131" s="72"/>
      <c r="J131" s="40"/>
      <c r="K131" s="5"/>
      <c r="L131" s="38">
        <f>SUM(F131:J131)</f>
        <v>2177</v>
      </c>
      <c r="M131" s="19">
        <v>1</v>
      </c>
    </row>
    <row r="132" spans="1:13" ht="12.75">
      <c r="A132" s="7">
        <v>30</v>
      </c>
      <c r="B132" s="46" t="s">
        <v>383</v>
      </c>
      <c r="C132" s="47" t="s">
        <v>68</v>
      </c>
      <c r="D132" s="16">
        <v>3</v>
      </c>
      <c r="E132" s="17" t="s">
        <v>101</v>
      </c>
      <c r="F132" s="60"/>
      <c r="G132" s="60"/>
      <c r="H132" s="72">
        <v>2113</v>
      </c>
      <c r="I132" s="72"/>
      <c r="J132" s="40"/>
      <c r="K132" s="5"/>
      <c r="L132" s="38">
        <f>SUM(F132:J132)</f>
        <v>2113</v>
      </c>
      <c r="M132" s="19">
        <v>1</v>
      </c>
    </row>
    <row r="133" spans="1:13" ht="12.75">
      <c r="A133" s="7">
        <v>31</v>
      </c>
      <c r="B133" s="46" t="s">
        <v>54</v>
      </c>
      <c r="C133" s="47" t="s">
        <v>76</v>
      </c>
      <c r="D133" s="16">
        <v>3</v>
      </c>
      <c r="E133" s="17" t="s">
        <v>123</v>
      </c>
      <c r="F133" s="60"/>
      <c r="G133" s="60"/>
      <c r="H133" s="72">
        <v>2037</v>
      </c>
      <c r="I133" s="72"/>
      <c r="J133" s="40"/>
      <c r="K133" s="5"/>
      <c r="L133" s="38">
        <f>SUM(F133:J133)</f>
        <v>2037</v>
      </c>
      <c r="M133" s="19">
        <v>1</v>
      </c>
    </row>
    <row r="134" spans="1:13" ht="12.75">
      <c r="A134" s="7">
        <v>32</v>
      </c>
      <c r="B134" s="46" t="s">
        <v>384</v>
      </c>
      <c r="C134" s="47" t="s">
        <v>85</v>
      </c>
      <c r="D134" s="16">
        <v>2</v>
      </c>
      <c r="E134" s="17" t="s">
        <v>270</v>
      </c>
      <c r="F134" s="60"/>
      <c r="G134" s="60"/>
      <c r="H134" s="18">
        <v>2036</v>
      </c>
      <c r="I134" s="18"/>
      <c r="J134" s="62"/>
      <c r="K134" s="5"/>
      <c r="L134" s="38">
        <f>SUM(F134:J134)</f>
        <v>2036</v>
      </c>
      <c r="M134" s="19">
        <v>1</v>
      </c>
    </row>
    <row r="135" spans="1:13" ht="12.75">
      <c r="A135" s="7">
        <v>33</v>
      </c>
      <c r="B135" s="46" t="s">
        <v>385</v>
      </c>
      <c r="C135" s="47" t="s">
        <v>84</v>
      </c>
      <c r="D135" s="16">
        <v>3</v>
      </c>
      <c r="E135" s="17" t="s">
        <v>354</v>
      </c>
      <c r="F135" s="60"/>
      <c r="G135" s="60"/>
      <c r="H135" s="74">
        <v>1893</v>
      </c>
      <c r="I135" s="72"/>
      <c r="J135" s="40"/>
      <c r="K135" s="5"/>
      <c r="L135" s="38">
        <f>SUM(F135:J135)</f>
        <v>1893</v>
      </c>
      <c r="M135" s="19">
        <v>1</v>
      </c>
    </row>
    <row r="136" spans="1:13" ht="12.75">
      <c r="A136" s="7">
        <v>34</v>
      </c>
      <c r="B136" s="46" t="s">
        <v>386</v>
      </c>
      <c r="C136" s="47" t="s">
        <v>167</v>
      </c>
      <c r="D136" s="16">
        <v>2</v>
      </c>
      <c r="E136" s="17" t="s">
        <v>270</v>
      </c>
      <c r="F136" s="60"/>
      <c r="G136" s="60"/>
      <c r="H136" s="18">
        <v>1832</v>
      </c>
      <c r="I136" s="18"/>
      <c r="J136" s="62"/>
      <c r="K136" s="5"/>
      <c r="L136" s="38">
        <f>SUM(F136:J136)</f>
        <v>1832</v>
      </c>
      <c r="M136" s="19">
        <v>1</v>
      </c>
    </row>
    <row r="137" spans="1:13" ht="12.75">
      <c r="A137" s="7">
        <v>35</v>
      </c>
      <c r="B137" s="46" t="s">
        <v>387</v>
      </c>
      <c r="C137" s="47" t="s">
        <v>388</v>
      </c>
      <c r="D137" s="16">
        <v>3</v>
      </c>
      <c r="E137" s="17" t="s">
        <v>354</v>
      </c>
      <c r="F137" s="60"/>
      <c r="G137" s="60"/>
      <c r="H137" s="74">
        <v>1660</v>
      </c>
      <c r="I137" s="72"/>
      <c r="J137" s="40"/>
      <c r="K137" s="5"/>
      <c r="L137" s="38">
        <f>SUM(F137:J137)</f>
        <v>1660</v>
      </c>
      <c r="M137" s="19">
        <v>1</v>
      </c>
    </row>
    <row r="138" spans="1:13" ht="12.75">
      <c r="A138" s="7">
        <v>36</v>
      </c>
      <c r="B138" s="46" t="s">
        <v>340</v>
      </c>
      <c r="C138" s="47" t="s">
        <v>67</v>
      </c>
      <c r="D138" s="16">
        <v>2</v>
      </c>
      <c r="E138" s="17" t="s">
        <v>279</v>
      </c>
      <c r="F138" s="60"/>
      <c r="G138" s="72">
        <v>1634</v>
      </c>
      <c r="H138" s="60"/>
      <c r="I138" s="72"/>
      <c r="J138" s="40"/>
      <c r="K138" s="5"/>
      <c r="L138" s="38">
        <f>SUM(F138:J138)</f>
        <v>1634</v>
      </c>
      <c r="M138" s="19">
        <v>1</v>
      </c>
    </row>
    <row r="139" spans="1:13" ht="12.75">
      <c r="A139" s="7">
        <v>37</v>
      </c>
      <c r="B139" s="46" t="s">
        <v>389</v>
      </c>
      <c r="C139" s="47" t="s">
        <v>72</v>
      </c>
      <c r="D139" s="16">
        <v>3</v>
      </c>
      <c r="E139" s="17" t="s">
        <v>117</v>
      </c>
      <c r="F139" s="60"/>
      <c r="G139" s="60"/>
      <c r="H139" s="72">
        <v>1569</v>
      </c>
      <c r="I139" s="72"/>
      <c r="J139" s="40"/>
      <c r="K139" s="5"/>
      <c r="L139" s="38">
        <f>SUM(F139:J139)</f>
        <v>1569</v>
      </c>
      <c r="M139" s="19">
        <v>1</v>
      </c>
    </row>
    <row r="140" spans="1:13" ht="12.75">
      <c r="A140" s="7">
        <v>38</v>
      </c>
      <c r="B140" s="46" t="s">
        <v>341</v>
      </c>
      <c r="C140" s="47" t="s">
        <v>167</v>
      </c>
      <c r="D140" s="16">
        <v>2</v>
      </c>
      <c r="E140" s="17" t="s">
        <v>356</v>
      </c>
      <c r="F140" s="60"/>
      <c r="G140" s="72">
        <v>1548</v>
      </c>
      <c r="H140" s="60"/>
      <c r="I140" s="72"/>
      <c r="J140" s="40"/>
      <c r="K140" s="5"/>
      <c r="L140" s="38">
        <f>SUM(F140:J140)</f>
        <v>1548</v>
      </c>
      <c r="M140" s="19">
        <v>1</v>
      </c>
    </row>
    <row r="141" spans="1:13" ht="12.75">
      <c r="A141" s="7">
        <v>39</v>
      </c>
      <c r="B141" s="46" t="s">
        <v>391</v>
      </c>
      <c r="C141" s="47" t="s">
        <v>392</v>
      </c>
      <c r="D141" s="16">
        <v>2</v>
      </c>
      <c r="E141" s="17" t="s">
        <v>129</v>
      </c>
      <c r="F141" s="60"/>
      <c r="G141" s="60"/>
      <c r="H141" s="72">
        <v>1384</v>
      </c>
      <c r="I141" s="72"/>
      <c r="J141" s="40"/>
      <c r="L141" s="38">
        <f>SUM(F141:J141)</f>
        <v>1384</v>
      </c>
      <c r="M141" s="19">
        <v>1</v>
      </c>
    </row>
    <row r="142" spans="1:13" ht="12.75">
      <c r="A142" s="7">
        <v>40</v>
      </c>
      <c r="B142" s="46" t="s">
        <v>393</v>
      </c>
      <c r="C142" s="47" t="s">
        <v>67</v>
      </c>
      <c r="D142" s="16">
        <v>3</v>
      </c>
      <c r="E142" s="17" t="s">
        <v>354</v>
      </c>
      <c r="F142" s="60"/>
      <c r="G142" s="60"/>
      <c r="H142" s="74">
        <v>1240</v>
      </c>
      <c r="I142" s="72"/>
      <c r="J142" s="40"/>
      <c r="K142" s="5"/>
      <c r="L142" s="38">
        <f>SUM(F142:J142)</f>
        <v>1240</v>
      </c>
      <c r="M142" s="19">
        <v>1</v>
      </c>
    </row>
    <row r="143" spans="1:13" ht="12.75">
      <c r="A143" s="7">
        <v>41</v>
      </c>
      <c r="B143" s="46" t="s">
        <v>289</v>
      </c>
      <c r="C143" s="47" t="s">
        <v>136</v>
      </c>
      <c r="D143" s="16">
        <v>2</v>
      </c>
      <c r="E143" s="17" t="s">
        <v>18</v>
      </c>
      <c r="F143" s="72">
        <v>1235</v>
      </c>
      <c r="G143" s="60"/>
      <c r="H143" s="60"/>
      <c r="I143" s="73"/>
      <c r="J143" s="40"/>
      <c r="K143" s="5"/>
      <c r="L143" s="38">
        <f>SUM(F143:J143)</f>
        <v>1235</v>
      </c>
      <c r="M143" s="19">
        <v>1</v>
      </c>
    </row>
    <row r="144" spans="1:13" ht="12.75">
      <c r="A144" s="7">
        <v>42</v>
      </c>
      <c r="B144" s="46" t="s">
        <v>290</v>
      </c>
      <c r="C144" s="47" t="s">
        <v>81</v>
      </c>
      <c r="D144" s="16">
        <v>2</v>
      </c>
      <c r="E144" s="17" t="s">
        <v>178</v>
      </c>
      <c r="F144" s="72">
        <v>1190</v>
      </c>
      <c r="G144" s="60"/>
      <c r="H144" s="60"/>
      <c r="I144" s="73"/>
      <c r="J144" s="40"/>
      <c r="K144" s="5"/>
      <c r="L144" s="38">
        <f>SUM(F144:J144)</f>
        <v>1190</v>
      </c>
      <c r="M144" s="19">
        <v>1</v>
      </c>
    </row>
    <row r="145" spans="1:13" ht="12.75">
      <c r="A145" s="7">
        <v>43</v>
      </c>
      <c r="B145" s="46" t="s">
        <v>291</v>
      </c>
      <c r="C145" s="47" t="s">
        <v>292</v>
      </c>
      <c r="D145" s="16">
        <v>3</v>
      </c>
      <c r="E145" s="17" t="s">
        <v>135</v>
      </c>
      <c r="F145" s="72">
        <v>1182</v>
      </c>
      <c r="G145" s="60"/>
      <c r="H145" s="60"/>
      <c r="I145" s="72"/>
      <c r="J145" s="40"/>
      <c r="K145" s="5"/>
      <c r="L145" s="38">
        <f>SUM(F145:J145)</f>
        <v>1182</v>
      </c>
      <c r="M145" s="19">
        <v>1</v>
      </c>
    </row>
    <row r="146" spans="1:13" ht="12.75">
      <c r="A146" s="7">
        <v>44</v>
      </c>
      <c r="B146" s="80" t="s">
        <v>150</v>
      </c>
      <c r="C146" s="47" t="s">
        <v>151</v>
      </c>
      <c r="D146" s="16">
        <v>2</v>
      </c>
      <c r="E146" s="17" t="s">
        <v>59</v>
      </c>
      <c r="F146" s="72">
        <v>1179</v>
      </c>
      <c r="G146" s="60"/>
      <c r="H146" s="60"/>
      <c r="I146" s="72"/>
      <c r="J146" s="40"/>
      <c r="K146" s="5"/>
      <c r="L146" s="38">
        <f>SUM(F146:J146)</f>
        <v>1179</v>
      </c>
      <c r="M146" s="19">
        <v>1</v>
      </c>
    </row>
    <row r="147" spans="1:13" s="29" customFormat="1" ht="12.75">
      <c r="A147" s="7">
        <v>45</v>
      </c>
      <c r="B147" s="46" t="s">
        <v>394</v>
      </c>
      <c r="C147" s="47" t="s">
        <v>323</v>
      </c>
      <c r="D147" s="16">
        <v>3</v>
      </c>
      <c r="E147" s="17" t="s">
        <v>123</v>
      </c>
      <c r="F147" s="60"/>
      <c r="G147" s="60"/>
      <c r="H147" s="72">
        <v>1139</v>
      </c>
      <c r="I147" s="72"/>
      <c r="J147" s="40"/>
      <c r="K147" s="5"/>
      <c r="L147" s="38">
        <f>SUM(F147:J147)</f>
        <v>1139</v>
      </c>
      <c r="M147" s="19">
        <v>1</v>
      </c>
    </row>
    <row r="148" spans="1:13" s="29" customFormat="1" ht="12.75">
      <c r="A148" s="7">
        <v>46</v>
      </c>
      <c r="B148" s="46" t="s">
        <v>293</v>
      </c>
      <c r="C148" s="47" t="s">
        <v>108</v>
      </c>
      <c r="D148" s="16">
        <v>3</v>
      </c>
      <c r="E148" s="17" t="s">
        <v>154</v>
      </c>
      <c r="F148" s="72">
        <v>1133</v>
      </c>
      <c r="G148" s="60"/>
      <c r="H148" s="60"/>
      <c r="I148" s="72"/>
      <c r="J148" s="40"/>
      <c r="K148" s="5"/>
      <c r="L148" s="38">
        <f>SUM(F148:J148)</f>
        <v>1133</v>
      </c>
      <c r="M148" s="19">
        <v>1</v>
      </c>
    </row>
    <row r="149" spans="1:13" s="29" customFormat="1" ht="12.75">
      <c r="A149" s="7">
        <v>47</v>
      </c>
      <c r="B149" s="46" t="s">
        <v>296</v>
      </c>
      <c r="C149" s="47" t="s">
        <v>295</v>
      </c>
      <c r="D149" s="16">
        <v>2</v>
      </c>
      <c r="E149" s="17" t="s">
        <v>46</v>
      </c>
      <c r="F149" s="72">
        <v>921</v>
      </c>
      <c r="G149" s="60"/>
      <c r="H149" s="60"/>
      <c r="I149" s="72"/>
      <c r="J149" s="40"/>
      <c r="K149" s="5"/>
      <c r="L149" s="38">
        <f>SUM(F149:J149)</f>
        <v>921</v>
      </c>
      <c r="M149" s="19">
        <v>1</v>
      </c>
    </row>
    <row r="150" spans="1:13" ht="12.75">
      <c r="A150" s="7">
        <v>48</v>
      </c>
      <c r="B150" s="46" t="s">
        <v>148</v>
      </c>
      <c r="C150" s="47" t="s">
        <v>149</v>
      </c>
      <c r="D150" s="16">
        <v>2</v>
      </c>
      <c r="E150" s="17" t="s">
        <v>156</v>
      </c>
      <c r="F150" s="74">
        <v>893</v>
      </c>
      <c r="G150" s="60"/>
      <c r="H150" s="60"/>
      <c r="I150" s="72"/>
      <c r="J150" s="40"/>
      <c r="K150" s="20"/>
      <c r="L150" s="38">
        <f>SUM(F150:J150)</f>
        <v>893</v>
      </c>
      <c r="M150" s="19">
        <v>1</v>
      </c>
    </row>
    <row r="151" spans="1:13" ht="12.75">
      <c r="A151" s="7">
        <v>49</v>
      </c>
      <c r="B151" s="80" t="s">
        <v>297</v>
      </c>
      <c r="C151" s="47" t="s">
        <v>298</v>
      </c>
      <c r="D151" s="16">
        <v>3</v>
      </c>
      <c r="E151" s="17" t="s">
        <v>178</v>
      </c>
      <c r="F151" s="72">
        <v>802</v>
      </c>
      <c r="G151" s="60"/>
      <c r="H151" s="60"/>
      <c r="I151" s="73"/>
      <c r="J151" s="40"/>
      <c r="K151" s="5"/>
      <c r="L151" s="38">
        <f>SUM(F151:J151)</f>
        <v>802</v>
      </c>
      <c r="M151" s="19">
        <v>1</v>
      </c>
    </row>
    <row r="152" spans="1:13" ht="12.75">
      <c r="A152" s="7">
        <v>50</v>
      </c>
      <c r="B152" s="46" t="s">
        <v>395</v>
      </c>
      <c r="C152" s="47" t="s">
        <v>84</v>
      </c>
      <c r="D152" s="16">
        <v>3</v>
      </c>
      <c r="E152" s="17" t="s">
        <v>155</v>
      </c>
      <c r="F152" s="60"/>
      <c r="G152" s="60"/>
      <c r="H152" s="72">
        <v>776</v>
      </c>
      <c r="I152" s="72"/>
      <c r="J152" s="40"/>
      <c r="K152" s="5"/>
      <c r="L152" s="38">
        <f>SUM(F152:J152)</f>
        <v>776</v>
      </c>
      <c r="M152" s="19">
        <v>1</v>
      </c>
    </row>
    <row r="153" spans="1:13" ht="12.75">
      <c r="A153" s="7">
        <v>51</v>
      </c>
      <c r="B153" s="80" t="s">
        <v>299</v>
      </c>
      <c r="C153" s="47" t="s">
        <v>76</v>
      </c>
      <c r="D153" s="16">
        <v>3</v>
      </c>
      <c r="E153" s="17" t="s">
        <v>59</v>
      </c>
      <c r="F153" s="72">
        <v>758</v>
      </c>
      <c r="G153" s="60"/>
      <c r="H153" s="60"/>
      <c r="I153" s="72"/>
      <c r="J153" s="62"/>
      <c r="L153" s="19">
        <f>SUM(F153:J153)</f>
        <v>758</v>
      </c>
      <c r="M153" s="19">
        <v>1</v>
      </c>
    </row>
    <row r="154" spans="1:13" ht="12.75">
      <c r="A154" s="7">
        <v>52</v>
      </c>
      <c r="B154" s="46" t="s">
        <v>300</v>
      </c>
      <c r="C154" s="47" t="s">
        <v>138</v>
      </c>
      <c r="D154" s="16">
        <v>3</v>
      </c>
      <c r="E154" s="17" t="s">
        <v>154</v>
      </c>
      <c r="F154" s="72">
        <v>745</v>
      </c>
      <c r="G154" s="60"/>
      <c r="H154" s="60"/>
      <c r="I154" s="72"/>
      <c r="J154" s="40"/>
      <c r="K154" s="5"/>
      <c r="L154" s="38">
        <f>SUM(F154:J154)</f>
        <v>745</v>
      </c>
      <c r="M154" s="19">
        <v>1</v>
      </c>
    </row>
    <row r="155" spans="1:13" ht="12.75">
      <c r="A155" s="7">
        <v>53</v>
      </c>
      <c r="B155" s="46" t="s">
        <v>273</v>
      </c>
      <c r="C155" s="47" t="s">
        <v>72</v>
      </c>
      <c r="D155" s="16">
        <v>3</v>
      </c>
      <c r="E155" s="17" t="s">
        <v>153</v>
      </c>
      <c r="F155" s="72">
        <v>665</v>
      </c>
      <c r="G155" s="60"/>
      <c r="H155" s="60"/>
      <c r="I155" s="72"/>
      <c r="J155" s="40"/>
      <c r="K155" s="5"/>
      <c r="L155" s="38">
        <f>SUM(F155:J155)</f>
        <v>665</v>
      </c>
      <c r="M155" s="19">
        <v>1</v>
      </c>
    </row>
    <row r="156" spans="1:13" ht="12.75">
      <c r="A156" s="7">
        <v>54</v>
      </c>
      <c r="B156" s="46" t="s">
        <v>301</v>
      </c>
      <c r="C156" s="47" t="s">
        <v>138</v>
      </c>
      <c r="D156" s="16">
        <v>3</v>
      </c>
      <c r="E156" s="17" t="s">
        <v>73</v>
      </c>
      <c r="F156" s="72">
        <v>618</v>
      </c>
      <c r="G156" s="60"/>
      <c r="H156" s="60"/>
      <c r="I156" s="72"/>
      <c r="J156" s="40"/>
      <c r="K156" s="5"/>
      <c r="L156" s="38">
        <f>SUM(F156:J156)</f>
        <v>618</v>
      </c>
      <c r="M156" s="19">
        <v>1</v>
      </c>
    </row>
    <row r="157" spans="1:13" ht="12.75">
      <c r="A157" s="7">
        <v>55</v>
      </c>
      <c r="B157" s="46" t="s">
        <v>192</v>
      </c>
      <c r="C157" s="47" t="s">
        <v>295</v>
      </c>
      <c r="D157" s="16">
        <v>2</v>
      </c>
      <c r="E157" s="17" t="s">
        <v>73</v>
      </c>
      <c r="F157" s="72">
        <v>597</v>
      </c>
      <c r="G157" s="60"/>
      <c r="H157" s="60"/>
      <c r="I157" s="72"/>
      <c r="J157" s="40"/>
      <c r="K157" s="5"/>
      <c r="L157" s="38">
        <f>SUM(F157:J157)</f>
        <v>597</v>
      </c>
      <c r="M157" s="19">
        <v>1</v>
      </c>
    </row>
    <row r="158" spans="1:13" ht="12.75">
      <c r="A158" s="7">
        <v>56</v>
      </c>
      <c r="B158" s="46" t="s">
        <v>302</v>
      </c>
      <c r="C158" s="47" t="s">
        <v>72</v>
      </c>
      <c r="D158" s="16">
        <v>3</v>
      </c>
      <c r="E158" s="17" t="s">
        <v>73</v>
      </c>
      <c r="F158" s="72">
        <v>591</v>
      </c>
      <c r="G158" s="60"/>
      <c r="H158" s="60"/>
      <c r="I158" s="72"/>
      <c r="J158" s="40"/>
      <c r="L158" s="38">
        <f>SUM(F158:J158)</f>
        <v>591</v>
      </c>
      <c r="M158" s="19">
        <v>1</v>
      </c>
    </row>
    <row r="159" spans="1:13" s="29" customFormat="1" ht="12.75">
      <c r="A159" s="7">
        <v>57</v>
      </c>
      <c r="B159" s="46" t="s">
        <v>303</v>
      </c>
      <c r="C159" s="47" t="s">
        <v>304</v>
      </c>
      <c r="D159" s="16">
        <v>2</v>
      </c>
      <c r="E159" s="17" t="s">
        <v>73</v>
      </c>
      <c r="F159" s="72">
        <v>384</v>
      </c>
      <c r="G159" s="60"/>
      <c r="H159" s="60"/>
      <c r="I159" s="72"/>
      <c r="J159" s="40"/>
      <c r="K159" s="4"/>
      <c r="L159" s="38">
        <f>SUM(F159:J159)</f>
        <v>384</v>
      </c>
      <c r="M159" s="19">
        <v>1</v>
      </c>
    </row>
    <row r="160" spans="6:10" ht="12.75">
      <c r="F160" s="3"/>
      <c r="G160" s="3"/>
      <c r="H160" s="3"/>
      <c r="I160" s="3"/>
      <c r="J160" s="61"/>
    </row>
    <row r="161" spans="5:11" ht="12.75">
      <c r="E161" s="3" t="s">
        <v>100</v>
      </c>
      <c r="F161" s="3"/>
      <c r="G161" s="3"/>
      <c r="H161" s="3"/>
      <c r="I161" s="3"/>
      <c r="J161" s="61"/>
      <c r="K161" s="5"/>
    </row>
    <row r="162" spans="1:10" ht="12.75">
      <c r="A162" s="7">
        <v>1</v>
      </c>
      <c r="E162" s="3" t="s">
        <v>155</v>
      </c>
      <c r="F162" s="3"/>
      <c r="G162" s="3"/>
      <c r="H162" s="3"/>
      <c r="I162" s="3"/>
      <c r="J162" s="61"/>
    </row>
    <row r="163" spans="2:13" ht="12.75">
      <c r="B163" s="46" t="s">
        <v>182</v>
      </c>
      <c r="C163" s="47" t="s">
        <v>183</v>
      </c>
      <c r="D163" s="16">
        <v>2</v>
      </c>
      <c r="E163" s="17" t="s">
        <v>155</v>
      </c>
      <c r="F163" s="72">
        <v>1692</v>
      </c>
      <c r="G163" s="72">
        <v>3317</v>
      </c>
      <c r="H163" s="72">
        <v>3583</v>
      </c>
      <c r="I163" s="72"/>
      <c r="J163" s="40"/>
      <c r="K163" s="5"/>
      <c r="L163" s="38">
        <f>SUM(F163:J163)</f>
        <v>8592</v>
      </c>
      <c r="M163" s="19">
        <v>3</v>
      </c>
    </row>
    <row r="164" spans="2:13" ht="12.75">
      <c r="B164" s="46" t="s">
        <v>185</v>
      </c>
      <c r="C164" s="47" t="s">
        <v>186</v>
      </c>
      <c r="D164" s="16">
        <v>2</v>
      </c>
      <c r="E164" s="17" t="s">
        <v>155</v>
      </c>
      <c r="F164" s="72">
        <v>1391</v>
      </c>
      <c r="G164" s="60"/>
      <c r="H164" s="72">
        <v>2885</v>
      </c>
      <c r="I164" s="72"/>
      <c r="J164" s="40"/>
      <c r="K164" s="5"/>
      <c r="L164" s="38">
        <f>SUM(F164:J164)</f>
        <v>4276</v>
      </c>
      <c r="M164" s="19">
        <v>2</v>
      </c>
    </row>
    <row r="165" spans="2:13" ht="12.75">
      <c r="B165" s="46" t="s">
        <v>286</v>
      </c>
      <c r="C165" s="47" t="s">
        <v>133</v>
      </c>
      <c r="D165" s="16">
        <v>3</v>
      </c>
      <c r="E165" s="17" t="s">
        <v>155</v>
      </c>
      <c r="F165" s="72">
        <v>1274</v>
      </c>
      <c r="G165" s="72">
        <v>2600</v>
      </c>
      <c r="H165" s="72">
        <v>2646</v>
      </c>
      <c r="I165" s="72"/>
      <c r="J165" s="40"/>
      <c r="K165" s="5"/>
      <c r="L165" s="38">
        <f>SUM(F165:J165)</f>
        <v>6520</v>
      </c>
      <c r="M165" s="19">
        <v>3</v>
      </c>
    </row>
    <row r="166" spans="6:13" ht="12.75">
      <c r="F166" s="3"/>
      <c r="G166" s="3"/>
      <c r="H166" s="3"/>
      <c r="I166" s="3"/>
      <c r="J166" s="61"/>
      <c r="K166" s="4" t="s">
        <v>60</v>
      </c>
      <c r="L166" s="51">
        <f>SUM(L163:L165)</f>
        <v>19388</v>
      </c>
      <c r="M166" s="19">
        <v>3</v>
      </c>
    </row>
    <row r="167" spans="1:9" ht="12.75">
      <c r="A167" s="7">
        <v>2</v>
      </c>
      <c r="E167" s="3" t="s">
        <v>101</v>
      </c>
      <c r="F167" s="3"/>
      <c r="G167" s="3"/>
      <c r="H167" s="3"/>
      <c r="I167" s="3"/>
    </row>
    <row r="168" spans="2:13" ht="12.75">
      <c r="B168" s="46" t="s">
        <v>137</v>
      </c>
      <c r="C168" s="47" t="s">
        <v>138</v>
      </c>
      <c r="D168" s="16">
        <v>1</v>
      </c>
      <c r="E168" s="17" t="s">
        <v>101</v>
      </c>
      <c r="F168" s="74" t="s">
        <v>35</v>
      </c>
      <c r="G168" s="72">
        <v>4576</v>
      </c>
      <c r="H168" s="72">
        <v>4818</v>
      </c>
      <c r="I168" s="72"/>
      <c r="J168" s="40"/>
      <c r="K168" s="5"/>
      <c r="L168" s="38">
        <f>SUM(F168:J168)</f>
        <v>9394</v>
      </c>
      <c r="M168" s="19">
        <v>2</v>
      </c>
    </row>
    <row r="169" spans="2:13" ht="12.75">
      <c r="B169" s="46" t="s">
        <v>360</v>
      </c>
      <c r="C169" s="47" t="s">
        <v>328</v>
      </c>
      <c r="D169" s="16">
        <v>3</v>
      </c>
      <c r="E169" s="17" t="s">
        <v>101</v>
      </c>
      <c r="F169" s="60"/>
      <c r="G169" s="72">
        <v>3246</v>
      </c>
      <c r="H169" s="72">
        <v>2829</v>
      </c>
      <c r="I169" s="72"/>
      <c r="J169" s="40"/>
      <c r="K169" s="5"/>
      <c r="L169" s="38">
        <f>SUM(F169:J169)</f>
        <v>6075</v>
      </c>
      <c r="M169" s="19">
        <v>2</v>
      </c>
    </row>
    <row r="170" spans="2:13" ht="12.75">
      <c r="B170" s="46" t="s">
        <v>381</v>
      </c>
      <c r="C170" s="47" t="s">
        <v>66</v>
      </c>
      <c r="D170" s="16">
        <v>2</v>
      </c>
      <c r="E170" s="17" t="s">
        <v>101</v>
      </c>
      <c r="F170" s="60"/>
      <c r="G170" s="60"/>
      <c r="H170" s="72">
        <v>2295</v>
      </c>
      <c r="I170" s="72"/>
      <c r="J170" s="40"/>
      <c r="K170" s="5"/>
      <c r="L170" s="38">
        <f>SUM(F170:J170)</f>
        <v>2295</v>
      </c>
      <c r="M170" s="19">
        <v>1</v>
      </c>
    </row>
    <row r="171" spans="6:13" ht="12.75">
      <c r="F171" s="3"/>
      <c r="G171" s="3"/>
      <c r="H171" s="3"/>
      <c r="I171" s="3"/>
      <c r="J171" s="61"/>
      <c r="L171" s="51">
        <f>SUM(L168:L170)</f>
        <v>17764</v>
      </c>
      <c r="M171" s="6">
        <v>3</v>
      </c>
    </row>
    <row r="172" spans="1:10" ht="12.75">
      <c r="A172" s="7">
        <v>3</v>
      </c>
      <c r="E172" s="3" t="s">
        <v>135</v>
      </c>
      <c r="F172" s="3"/>
      <c r="G172" s="3"/>
      <c r="H172" s="3"/>
      <c r="I172" s="3"/>
      <c r="J172" s="61"/>
    </row>
    <row r="173" spans="2:13" ht="12.75">
      <c r="B173" s="46" t="s">
        <v>104</v>
      </c>
      <c r="C173" s="47" t="s">
        <v>285</v>
      </c>
      <c r="D173" s="16">
        <v>3</v>
      </c>
      <c r="E173" s="17" t="s">
        <v>135</v>
      </c>
      <c r="F173" s="72">
        <v>1468</v>
      </c>
      <c r="G173" s="72">
        <v>2558</v>
      </c>
      <c r="H173" s="60"/>
      <c r="I173" s="72"/>
      <c r="J173" s="40"/>
      <c r="K173" s="5"/>
      <c r="L173" s="38">
        <f>SUM(F173:J173)</f>
        <v>4026</v>
      </c>
      <c r="M173" s="19">
        <v>2</v>
      </c>
    </row>
    <row r="174" spans="2:13" ht="12.75">
      <c r="B174" s="46" t="s">
        <v>134</v>
      </c>
      <c r="C174" s="47" t="s">
        <v>85</v>
      </c>
      <c r="D174" s="16">
        <v>2</v>
      </c>
      <c r="E174" s="17" t="s">
        <v>135</v>
      </c>
      <c r="F174" s="72">
        <v>1011</v>
      </c>
      <c r="G174" s="60"/>
      <c r="H174" s="72">
        <v>2155</v>
      </c>
      <c r="I174" s="72"/>
      <c r="J174" s="40"/>
      <c r="L174" s="38">
        <f>SUM(F174:J174)</f>
        <v>3166</v>
      </c>
      <c r="M174" s="19">
        <v>2</v>
      </c>
    </row>
    <row r="175" spans="2:13" ht="12.75">
      <c r="B175" s="46" t="s">
        <v>339</v>
      </c>
      <c r="C175" s="47" t="s">
        <v>85</v>
      </c>
      <c r="D175" s="16">
        <v>2</v>
      </c>
      <c r="E175" s="17" t="s">
        <v>135</v>
      </c>
      <c r="F175" s="60"/>
      <c r="G175" s="72">
        <v>2089</v>
      </c>
      <c r="H175" s="72">
        <v>2530</v>
      </c>
      <c r="I175" s="72"/>
      <c r="J175" s="40"/>
      <c r="K175" s="5"/>
      <c r="L175" s="38">
        <f>SUM(F175:J175)</f>
        <v>4619</v>
      </c>
      <c r="M175" s="19">
        <v>2</v>
      </c>
    </row>
    <row r="176" spans="6:13" ht="12.75">
      <c r="F176" s="3"/>
      <c r="G176" s="3"/>
      <c r="H176" s="3"/>
      <c r="I176" s="3"/>
      <c r="J176" s="61"/>
      <c r="L176" s="51">
        <f>SUM(L173:L175)</f>
        <v>11811</v>
      </c>
      <c r="M176" s="6">
        <v>3</v>
      </c>
    </row>
    <row r="177" spans="1:5" ht="12.75">
      <c r="A177" s="7">
        <v>4</v>
      </c>
      <c r="E177" s="3" t="s">
        <v>354</v>
      </c>
    </row>
    <row r="178" spans="2:13" ht="12.75">
      <c r="B178" s="46" t="s">
        <v>334</v>
      </c>
      <c r="C178" s="47" t="s">
        <v>335</v>
      </c>
      <c r="D178" s="16">
        <v>3</v>
      </c>
      <c r="E178" s="17" t="s">
        <v>354</v>
      </c>
      <c r="F178" s="60"/>
      <c r="G178" s="72">
        <v>2412</v>
      </c>
      <c r="H178" s="72">
        <v>2750</v>
      </c>
      <c r="I178" s="72"/>
      <c r="J178" s="40"/>
      <c r="K178" s="5"/>
      <c r="L178" s="38">
        <f>SUM(F178:J178)</f>
        <v>5162</v>
      </c>
      <c r="M178" s="19">
        <v>2</v>
      </c>
    </row>
    <row r="179" spans="2:13" ht="12.75">
      <c r="B179" s="46" t="s">
        <v>385</v>
      </c>
      <c r="C179" s="47" t="s">
        <v>84</v>
      </c>
      <c r="D179" s="16">
        <v>3</v>
      </c>
      <c r="E179" s="17" t="s">
        <v>354</v>
      </c>
      <c r="F179" s="60"/>
      <c r="G179" s="60"/>
      <c r="H179" s="74">
        <v>1893</v>
      </c>
      <c r="I179" s="72"/>
      <c r="J179" s="40"/>
      <c r="K179" s="5"/>
      <c r="L179" s="38">
        <f>SUM(F179:J179)</f>
        <v>1893</v>
      </c>
      <c r="M179" s="19">
        <v>1</v>
      </c>
    </row>
    <row r="180" spans="2:13" ht="12.75">
      <c r="B180" s="46" t="s">
        <v>387</v>
      </c>
      <c r="C180" s="47" t="s">
        <v>388</v>
      </c>
      <c r="D180" s="16">
        <v>3</v>
      </c>
      <c r="E180" s="17" t="s">
        <v>354</v>
      </c>
      <c r="F180" s="60"/>
      <c r="G180" s="60"/>
      <c r="H180" s="74">
        <v>1660</v>
      </c>
      <c r="I180" s="72"/>
      <c r="J180" s="40"/>
      <c r="K180" s="5"/>
      <c r="L180" s="38">
        <f>SUM(F180:J180)</f>
        <v>1660</v>
      </c>
      <c r="M180" s="19">
        <v>1</v>
      </c>
    </row>
    <row r="181" spans="12:13" ht="12.75">
      <c r="L181" s="51">
        <f>SUM(L178:L180)</f>
        <v>8715</v>
      </c>
      <c r="M181" s="6">
        <v>3</v>
      </c>
    </row>
    <row r="182" spans="1:13" ht="12.75">
      <c r="A182" s="7">
        <v>5</v>
      </c>
      <c r="E182" s="2" t="s">
        <v>154</v>
      </c>
      <c r="F182" s="3"/>
      <c r="G182" s="3"/>
      <c r="H182" s="3"/>
      <c r="I182" s="3"/>
      <c r="J182" s="61"/>
      <c r="L182" s="4"/>
      <c r="M182" s="6"/>
    </row>
    <row r="183" spans="2:13" ht="12.75">
      <c r="B183" s="46" t="s">
        <v>90</v>
      </c>
      <c r="C183" s="47" t="s">
        <v>67</v>
      </c>
      <c r="D183" s="16">
        <v>2</v>
      </c>
      <c r="E183" s="17" t="s">
        <v>154</v>
      </c>
      <c r="F183" s="72">
        <v>2210</v>
      </c>
      <c r="G183" s="60"/>
      <c r="H183" s="72">
        <v>4313</v>
      </c>
      <c r="I183" s="72"/>
      <c r="J183" s="40"/>
      <c r="K183" s="5"/>
      <c r="L183" s="38">
        <f>SUM(F183:J183)</f>
        <v>6523</v>
      </c>
      <c r="M183" s="19">
        <v>2</v>
      </c>
    </row>
    <row r="184" spans="2:13" ht="12.75">
      <c r="B184" s="46" t="s">
        <v>293</v>
      </c>
      <c r="C184" s="47" t="s">
        <v>108</v>
      </c>
      <c r="D184" s="16">
        <v>3</v>
      </c>
      <c r="E184" s="17" t="s">
        <v>154</v>
      </c>
      <c r="F184" s="72">
        <v>1133</v>
      </c>
      <c r="G184" s="60"/>
      <c r="H184" s="60"/>
      <c r="I184" s="72"/>
      <c r="J184" s="40"/>
      <c r="L184" s="19">
        <f>SUM(F184:J184)</f>
        <v>1133</v>
      </c>
      <c r="M184" s="19">
        <v>1</v>
      </c>
    </row>
    <row r="185" spans="2:13" ht="12.75">
      <c r="B185" s="46" t="s">
        <v>300</v>
      </c>
      <c r="C185" s="47" t="s">
        <v>138</v>
      </c>
      <c r="D185" s="16">
        <v>3</v>
      </c>
      <c r="E185" s="17" t="s">
        <v>154</v>
      </c>
      <c r="F185" s="72">
        <v>745</v>
      </c>
      <c r="G185" s="60"/>
      <c r="H185" s="60"/>
      <c r="I185" s="72"/>
      <c r="J185" s="40"/>
      <c r="L185" s="19">
        <f>SUM(F185:J185)</f>
        <v>745</v>
      </c>
      <c r="M185" s="19">
        <v>1</v>
      </c>
    </row>
    <row r="186" spans="6:13" ht="12.75">
      <c r="F186" s="3"/>
      <c r="G186" s="3"/>
      <c r="H186" s="3"/>
      <c r="I186" s="3"/>
      <c r="J186" s="61"/>
      <c r="L186" s="51">
        <f>SUM(L183:L185)</f>
        <v>8401</v>
      </c>
      <c r="M186" s="6">
        <v>3</v>
      </c>
    </row>
    <row r="187" spans="1:5" ht="12.75">
      <c r="A187" s="7">
        <v>6</v>
      </c>
      <c r="E187" s="3" t="s">
        <v>279</v>
      </c>
    </row>
    <row r="188" spans="2:13" ht="12.75">
      <c r="B188" s="46" t="s">
        <v>287</v>
      </c>
      <c r="C188" s="47" t="s">
        <v>288</v>
      </c>
      <c r="D188" s="16">
        <v>1</v>
      </c>
      <c r="E188" s="17" t="s">
        <v>279</v>
      </c>
      <c r="F188" s="72">
        <v>1263</v>
      </c>
      <c r="G188" s="72">
        <v>2601</v>
      </c>
      <c r="H188" s="60"/>
      <c r="I188" s="72"/>
      <c r="J188" s="40"/>
      <c r="K188" s="29"/>
      <c r="L188" s="38">
        <f>SUM(F188:J188)</f>
        <v>3864</v>
      </c>
      <c r="M188" s="19">
        <v>2</v>
      </c>
    </row>
    <row r="189" spans="2:13" ht="12.75">
      <c r="B189" s="46" t="s">
        <v>332</v>
      </c>
      <c r="C189" s="47" t="s">
        <v>333</v>
      </c>
      <c r="D189" s="16">
        <v>2</v>
      </c>
      <c r="E189" s="17" t="s">
        <v>279</v>
      </c>
      <c r="F189" s="60"/>
      <c r="G189" s="72">
        <v>2511</v>
      </c>
      <c r="H189" s="60"/>
      <c r="I189" s="72"/>
      <c r="J189" s="40"/>
      <c r="K189" s="5"/>
      <c r="L189" s="38">
        <f>SUM(F189:J189)</f>
        <v>2511</v>
      </c>
      <c r="M189" s="19">
        <v>1</v>
      </c>
    </row>
    <row r="190" spans="2:13" ht="12.75">
      <c r="B190" s="46" t="s">
        <v>340</v>
      </c>
      <c r="C190" s="47" t="s">
        <v>67</v>
      </c>
      <c r="D190" s="16">
        <v>2</v>
      </c>
      <c r="E190" s="17" t="s">
        <v>279</v>
      </c>
      <c r="F190" s="60"/>
      <c r="G190" s="72">
        <v>1634</v>
      </c>
      <c r="H190" s="60"/>
      <c r="I190" s="72"/>
      <c r="J190" s="40"/>
      <c r="K190" s="5"/>
      <c r="L190" s="38">
        <f>SUM(F190:J190)</f>
        <v>1634</v>
      </c>
      <c r="M190" s="19">
        <v>1</v>
      </c>
    </row>
    <row r="191" spans="6:13" ht="12.75">
      <c r="F191" s="3"/>
      <c r="G191" s="3"/>
      <c r="H191" s="3"/>
      <c r="I191" s="3"/>
      <c r="J191" s="61"/>
      <c r="L191" s="51">
        <f>SUM(L187:L190)</f>
        <v>8009</v>
      </c>
      <c r="M191" s="6">
        <v>3</v>
      </c>
    </row>
    <row r="192" spans="1:5" ht="12.75">
      <c r="A192" s="7">
        <v>7</v>
      </c>
      <c r="E192" s="3" t="s">
        <v>270</v>
      </c>
    </row>
    <row r="193" spans="1:13" s="29" customFormat="1" ht="12.75">
      <c r="A193" s="7"/>
      <c r="B193" s="46" t="s">
        <v>373</v>
      </c>
      <c r="C193" s="47" t="s">
        <v>138</v>
      </c>
      <c r="D193" s="16">
        <v>3</v>
      </c>
      <c r="E193" s="17" t="s">
        <v>270</v>
      </c>
      <c r="F193" s="60"/>
      <c r="G193" s="60"/>
      <c r="H193" s="18">
        <v>2461</v>
      </c>
      <c r="I193" s="18"/>
      <c r="J193" s="62"/>
      <c r="K193" s="5"/>
      <c r="L193" s="38">
        <f>SUM(F193:J193)</f>
        <v>2461</v>
      </c>
      <c r="M193" s="19">
        <v>1</v>
      </c>
    </row>
    <row r="194" spans="2:13" ht="12.75">
      <c r="B194" s="46" t="s">
        <v>384</v>
      </c>
      <c r="C194" s="47" t="s">
        <v>85</v>
      </c>
      <c r="D194" s="16">
        <v>2</v>
      </c>
      <c r="E194" s="17" t="s">
        <v>270</v>
      </c>
      <c r="F194" s="60"/>
      <c r="G194" s="60"/>
      <c r="H194" s="18">
        <v>2036</v>
      </c>
      <c r="I194" s="18"/>
      <c r="J194" s="62"/>
      <c r="K194" s="5"/>
      <c r="L194" s="38">
        <f>SUM(F194:J194)</f>
        <v>2036</v>
      </c>
      <c r="M194" s="19">
        <v>1</v>
      </c>
    </row>
    <row r="195" spans="2:13" ht="12.75">
      <c r="B195" s="46" t="s">
        <v>386</v>
      </c>
      <c r="C195" s="47" t="s">
        <v>167</v>
      </c>
      <c r="D195" s="16">
        <v>2</v>
      </c>
      <c r="E195" s="17" t="s">
        <v>270</v>
      </c>
      <c r="F195" s="60"/>
      <c r="G195" s="60"/>
      <c r="H195" s="18">
        <v>1832</v>
      </c>
      <c r="I195" s="18"/>
      <c r="J195" s="62"/>
      <c r="K195" s="5"/>
      <c r="L195" s="38">
        <f>SUM(F195:J195)</f>
        <v>1832</v>
      </c>
      <c r="M195" s="19">
        <v>1</v>
      </c>
    </row>
    <row r="196" spans="12:13" ht="12.75">
      <c r="L196" s="51">
        <f>SUM(L192:L195)</f>
        <v>6329</v>
      </c>
      <c r="M196" s="6">
        <v>3</v>
      </c>
    </row>
    <row r="197" spans="1:5" ht="12.75">
      <c r="A197" s="7">
        <v>8</v>
      </c>
      <c r="E197" s="3" t="s">
        <v>123</v>
      </c>
    </row>
    <row r="198" spans="1:13" s="29" customFormat="1" ht="12.75">
      <c r="A198" s="7"/>
      <c r="B198" s="46" t="s">
        <v>65</v>
      </c>
      <c r="C198" s="47" t="s">
        <v>294</v>
      </c>
      <c r="D198" s="16">
        <v>3</v>
      </c>
      <c r="E198" s="17" t="s">
        <v>123</v>
      </c>
      <c r="F198" s="72">
        <v>994</v>
      </c>
      <c r="G198" s="60"/>
      <c r="H198" s="72">
        <v>1659</v>
      </c>
      <c r="I198" s="72"/>
      <c r="J198" s="40"/>
      <c r="K198" s="5"/>
      <c r="L198" s="38">
        <f>SUM(F198:J198)</f>
        <v>2653</v>
      </c>
      <c r="M198" s="19">
        <v>2</v>
      </c>
    </row>
    <row r="199" spans="2:13" ht="12.75">
      <c r="B199" s="46" t="s">
        <v>54</v>
      </c>
      <c r="C199" s="47" t="s">
        <v>76</v>
      </c>
      <c r="D199" s="16">
        <v>3</v>
      </c>
      <c r="E199" s="17" t="s">
        <v>123</v>
      </c>
      <c r="F199" s="60"/>
      <c r="G199" s="60"/>
      <c r="H199" s="72">
        <v>2037</v>
      </c>
      <c r="I199" s="72"/>
      <c r="J199" s="40"/>
      <c r="K199" s="5"/>
      <c r="L199" s="38">
        <f>SUM(F199:J199)</f>
        <v>2037</v>
      </c>
      <c r="M199" s="19">
        <v>1</v>
      </c>
    </row>
    <row r="200" spans="1:13" s="29" customFormat="1" ht="12.75">
      <c r="A200" s="7"/>
      <c r="B200" s="46" t="s">
        <v>394</v>
      </c>
      <c r="C200" s="47" t="s">
        <v>323</v>
      </c>
      <c r="D200" s="16">
        <v>3</v>
      </c>
      <c r="E200" s="17" t="s">
        <v>123</v>
      </c>
      <c r="F200" s="60"/>
      <c r="G200" s="60"/>
      <c r="H200" s="72">
        <v>1139</v>
      </c>
      <c r="I200" s="72"/>
      <c r="J200" s="40"/>
      <c r="K200" s="5"/>
      <c r="L200" s="38">
        <f>SUM(F200:J200)</f>
        <v>1139</v>
      </c>
      <c r="M200" s="19">
        <v>1</v>
      </c>
    </row>
    <row r="201" spans="12:13" ht="12.75">
      <c r="L201" s="51">
        <f>SUM(L198:L200)</f>
        <v>5829</v>
      </c>
      <c r="M201" s="6">
        <v>3</v>
      </c>
    </row>
    <row r="202" spans="1:10" ht="12.75">
      <c r="A202" s="7">
        <v>9</v>
      </c>
      <c r="E202" s="3" t="s">
        <v>73</v>
      </c>
      <c r="F202" s="3"/>
      <c r="G202" s="3"/>
      <c r="H202" s="3"/>
      <c r="I202" s="3"/>
      <c r="J202" s="61"/>
    </row>
    <row r="203" spans="2:13" ht="12.75">
      <c r="B203" s="46" t="s">
        <v>301</v>
      </c>
      <c r="C203" s="47" t="s">
        <v>138</v>
      </c>
      <c r="D203" s="16">
        <v>3</v>
      </c>
      <c r="E203" s="17" t="s">
        <v>73</v>
      </c>
      <c r="F203" s="72">
        <v>618</v>
      </c>
      <c r="G203" s="60"/>
      <c r="H203" s="60"/>
      <c r="I203" s="72"/>
      <c r="J203" s="40"/>
      <c r="K203" s="5"/>
      <c r="L203" s="38">
        <f>SUM(F203:J203)</f>
        <v>618</v>
      </c>
      <c r="M203" s="19">
        <v>1</v>
      </c>
    </row>
    <row r="204" spans="2:13" ht="12.75">
      <c r="B204" s="46" t="s">
        <v>192</v>
      </c>
      <c r="C204" s="47" t="s">
        <v>295</v>
      </c>
      <c r="D204" s="16">
        <v>2</v>
      </c>
      <c r="E204" s="17" t="s">
        <v>73</v>
      </c>
      <c r="F204" s="72">
        <v>597</v>
      </c>
      <c r="G204" s="60"/>
      <c r="H204" s="60"/>
      <c r="I204" s="72"/>
      <c r="J204" s="40"/>
      <c r="K204" s="5"/>
      <c r="L204" s="38">
        <f>SUM(F204:J204)</f>
        <v>597</v>
      </c>
      <c r="M204" s="19">
        <v>1</v>
      </c>
    </row>
    <row r="205" spans="2:13" ht="12.75">
      <c r="B205" s="46" t="s">
        <v>302</v>
      </c>
      <c r="C205" s="47" t="s">
        <v>72</v>
      </c>
      <c r="D205" s="16">
        <v>3</v>
      </c>
      <c r="E205" s="17" t="s">
        <v>73</v>
      </c>
      <c r="F205" s="72">
        <v>591</v>
      </c>
      <c r="G205" s="60"/>
      <c r="H205" s="60"/>
      <c r="I205" s="72"/>
      <c r="J205" s="40"/>
      <c r="L205" s="4">
        <f>SUM(F205:J205)</f>
        <v>591</v>
      </c>
      <c r="M205" s="6">
        <v>1</v>
      </c>
    </row>
    <row r="206" spans="6:13" ht="12.75">
      <c r="F206" s="3"/>
      <c r="G206" s="3"/>
      <c r="H206" s="3"/>
      <c r="I206" s="3"/>
      <c r="J206" s="61"/>
      <c r="L206" s="51">
        <f>SUM(L203:L205)</f>
        <v>1806</v>
      </c>
      <c r="M206" s="6">
        <v>3</v>
      </c>
    </row>
    <row r="207" spans="1:5" ht="12.75">
      <c r="A207" s="7">
        <v>10</v>
      </c>
      <c r="E207" s="3" t="s">
        <v>117</v>
      </c>
    </row>
    <row r="208" spans="2:13" ht="12.75">
      <c r="B208" s="46" t="s">
        <v>141</v>
      </c>
      <c r="C208" s="47" t="s">
        <v>142</v>
      </c>
      <c r="D208" s="16">
        <v>2</v>
      </c>
      <c r="E208" s="17" t="s">
        <v>117</v>
      </c>
      <c r="F208" s="72">
        <v>1773</v>
      </c>
      <c r="G208" s="72">
        <v>3321</v>
      </c>
      <c r="H208" s="72">
        <v>3430</v>
      </c>
      <c r="I208" s="72"/>
      <c r="J208" s="40"/>
      <c r="K208" s="5"/>
      <c r="L208" s="38">
        <f>SUM(F208:J208)</f>
        <v>8524</v>
      </c>
      <c r="M208" s="19">
        <v>3</v>
      </c>
    </row>
    <row r="209" spans="2:13" ht="12.75">
      <c r="B209" s="46" t="s">
        <v>389</v>
      </c>
      <c r="C209" s="47" t="s">
        <v>72</v>
      </c>
      <c r="D209" s="16">
        <v>3</v>
      </c>
      <c r="E209" s="17" t="s">
        <v>117</v>
      </c>
      <c r="F209" s="60"/>
      <c r="G209" s="60"/>
      <c r="H209" s="72">
        <v>1569</v>
      </c>
      <c r="I209" s="72"/>
      <c r="J209" s="40"/>
      <c r="K209" s="5"/>
      <c r="L209" s="38">
        <f>SUM(F209:J209)</f>
        <v>1569</v>
      </c>
      <c r="M209" s="19">
        <v>1</v>
      </c>
    </row>
    <row r="210" spans="2:13" ht="12.75">
      <c r="B210" s="57"/>
      <c r="C210" s="57"/>
      <c r="E210" s="53"/>
      <c r="F210" s="53"/>
      <c r="G210" s="53"/>
      <c r="H210" s="53"/>
      <c r="I210" s="53"/>
      <c r="J210" s="21"/>
      <c r="K210" s="5"/>
      <c r="L210" s="51">
        <f>SUM(L208:L209)</f>
        <v>10093</v>
      </c>
      <c r="M210" s="6">
        <v>2</v>
      </c>
    </row>
    <row r="211" spans="1:13" ht="12.75">
      <c r="A211" s="7">
        <v>11</v>
      </c>
      <c r="E211" s="3" t="s">
        <v>46</v>
      </c>
      <c r="F211" s="3"/>
      <c r="G211" s="3"/>
      <c r="H211" s="3"/>
      <c r="I211" s="3"/>
      <c r="J211" s="61"/>
      <c r="L211" s="4"/>
      <c r="M211" s="6"/>
    </row>
    <row r="212" spans="2:13" ht="12.75">
      <c r="B212" s="46" t="s">
        <v>143</v>
      </c>
      <c r="C212" s="47" t="s">
        <v>144</v>
      </c>
      <c r="D212" s="16">
        <v>2</v>
      </c>
      <c r="E212" s="17" t="s">
        <v>46</v>
      </c>
      <c r="F212" s="72">
        <v>1541</v>
      </c>
      <c r="G212" s="72">
        <v>3119</v>
      </c>
      <c r="H212" s="72">
        <v>3972</v>
      </c>
      <c r="I212" s="72"/>
      <c r="J212" s="40"/>
      <c r="K212" s="5"/>
      <c r="L212" s="38">
        <f>SUM(F212:J212)</f>
        <v>8632</v>
      </c>
      <c r="M212" s="19">
        <v>3</v>
      </c>
    </row>
    <row r="213" spans="1:13" s="29" customFormat="1" ht="12.75">
      <c r="A213" s="7"/>
      <c r="B213" s="46" t="s">
        <v>296</v>
      </c>
      <c r="C213" s="47" t="s">
        <v>295</v>
      </c>
      <c r="D213" s="16">
        <v>2</v>
      </c>
      <c r="E213" s="17" t="s">
        <v>46</v>
      </c>
      <c r="F213" s="72">
        <v>921</v>
      </c>
      <c r="G213" s="60"/>
      <c r="H213" s="60"/>
      <c r="I213" s="72"/>
      <c r="J213" s="40"/>
      <c r="K213" s="5"/>
      <c r="L213" s="38">
        <f>SUM(F213:J213)</f>
        <v>921</v>
      </c>
      <c r="M213" s="19">
        <v>1</v>
      </c>
    </row>
    <row r="214" spans="6:13" ht="12.75">
      <c r="F214" s="3"/>
      <c r="G214" s="3"/>
      <c r="H214" s="3"/>
      <c r="I214" s="3"/>
      <c r="J214" s="61"/>
      <c r="L214" s="51">
        <f>SUM(L212:L213)</f>
        <v>9553</v>
      </c>
      <c r="M214" s="6">
        <v>2</v>
      </c>
    </row>
    <row r="215" spans="1:13" ht="12.75">
      <c r="A215" s="7">
        <v>12</v>
      </c>
      <c r="E215" s="45" t="s">
        <v>61</v>
      </c>
      <c r="F215" s="3"/>
      <c r="G215" s="3"/>
      <c r="H215" s="3"/>
      <c r="I215" s="3"/>
      <c r="J215" s="61"/>
      <c r="L215" s="4"/>
      <c r="M215" s="6"/>
    </row>
    <row r="216" spans="2:13" ht="12.75">
      <c r="B216" s="46" t="s">
        <v>184</v>
      </c>
      <c r="C216" s="47" t="s">
        <v>167</v>
      </c>
      <c r="D216" s="16">
        <v>2</v>
      </c>
      <c r="E216" s="17" t="s">
        <v>61</v>
      </c>
      <c r="F216" s="72">
        <v>1765</v>
      </c>
      <c r="G216" s="72">
        <v>2912</v>
      </c>
      <c r="H216" s="60"/>
      <c r="I216" s="72"/>
      <c r="J216" s="40"/>
      <c r="K216" s="5"/>
      <c r="L216" s="38">
        <f>SUM(F216:J216)</f>
        <v>4677</v>
      </c>
      <c r="M216" s="19">
        <v>2</v>
      </c>
    </row>
    <row r="217" spans="2:13" ht="12.75">
      <c r="B217" s="46" t="s">
        <v>284</v>
      </c>
      <c r="C217" s="47" t="s">
        <v>147</v>
      </c>
      <c r="D217" s="16">
        <v>3</v>
      </c>
      <c r="E217" s="17" t="s">
        <v>61</v>
      </c>
      <c r="F217" s="72">
        <v>1662</v>
      </c>
      <c r="G217" s="72">
        <v>2651</v>
      </c>
      <c r="H217" s="60"/>
      <c r="I217" s="72"/>
      <c r="J217" s="40"/>
      <c r="K217" s="5"/>
      <c r="L217" s="38">
        <f>SUM(F217:J217)</f>
        <v>4313</v>
      </c>
      <c r="M217" s="19">
        <v>2</v>
      </c>
    </row>
    <row r="218" spans="6:13" ht="12.75">
      <c r="F218" s="3"/>
      <c r="G218" s="3"/>
      <c r="H218" s="3"/>
      <c r="I218" s="3"/>
      <c r="J218" s="61"/>
      <c r="L218" s="51">
        <f>SUM(L216:L217)</f>
        <v>8990</v>
      </c>
      <c r="M218" s="6">
        <v>2</v>
      </c>
    </row>
    <row r="219" spans="1:5" ht="12.75">
      <c r="A219" s="7">
        <v>13</v>
      </c>
      <c r="E219" s="3" t="s">
        <v>18</v>
      </c>
    </row>
    <row r="220" spans="2:13" ht="12.75">
      <c r="B220" s="46" t="s">
        <v>327</v>
      </c>
      <c r="C220" s="47" t="s">
        <v>342</v>
      </c>
      <c r="D220" s="16">
        <v>2</v>
      </c>
      <c r="E220" s="17" t="s">
        <v>18</v>
      </c>
      <c r="F220" s="60"/>
      <c r="G220" s="72">
        <v>3275</v>
      </c>
      <c r="H220" s="60"/>
      <c r="I220" s="72"/>
      <c r="J220" s="40"/>
      <c r="K220" s="5"/>
      <c r="L220" s="38">
        <f>SUM(F220:J220)</f>
        <v>3275</v>
      </c>
      <c r="M220" s="19">
        <v>1</v>
      </c>
    </row>
    <row r="221" spans="2:13" ht="12.75">
      <c r="B221" s="46" t="s">
        <v>329</v>
      </c>
      <c r="C221" s="47" t="s">
        <v>84</v>
      </c>
      <c r="D221" s="16">
        <v>2</v>
      </c>
      <c r="E221" s="17" t="s">
        <v>18</v>
      </c>
      <c r="F221" s="60"/>
      <c r="G221" s="72">
        <v>3183</v>
      </c>
      <c r="H221" s="60"/>
      <c r="I221" s="72"/>
      <c r="J221" s="40"/>
      <c r="K221" s="5"/>
      <c r="L221" s="38">
        <f>SUM(F221:J221)</f>
        <v>3183</v>
      </c>
      <c r="M221" s="19">
        <v>1</v>
      </c>
    </row>
    <row r="222" spans="6:13" ht="12.75">
      <c r="F222" s="3"/>
      <c r="G222" s="3"/>
      <c r="H222" s="3"/>
      <c r="I222" s="3"/>
      <c r="J222" s="61"/>
      <c r="L222" s="51">
        <f>SUM(L219:L221)</f>
        <v>6458</v>
      </c>
      <c r="M222" s="6">
        <v>2</v>
      </c>
    </row>
    <row r="223" spans="1:10" ht="12.75">
      <c r="A223" s="7">
        <v>14</v>
      </c>
      <c r="E223" s="3" t="s">
        <v>153</v>
      </c>
      <c r="J223" s="61"/>
    </row>
    <row r="224" spans="2:13" ht="12.75">
      <c r="B224" s="46" t="s">
        <v>152</v>
      </c>
      <c r="C224" s="47" t="s">
        <v>147</v>
      </c>
      <c r="D224" s="16">
        <v>2</v>
      </c>
      <c r="E224" s="17" t="s">
        <v>153</v>
      </c>
      <c r="F224" s="72">
        <v>1187</v>
      </c>
      <c r="G224" s="72">
        <v>2463</v>
      </c>
      <c r="H224" s="72">
        <v>1901</v>
      </c>
      <c r="I224" s="72"/>
      <c r="J224" s="40"/>
      <c r="K224" s="5"/>
      <c r="L224" s="38">
        <f>SUM(F224:J224)</f>
        <v>5551</v>
      </c>
      <c r="M224" s="19">
        <v>3</v>
      </c>
    </row>
    <row r="225" spans="2:13" ht="12.75">
      <c r="B225" s="46" t="s">
        <v>273</v>
      </c>
      <c r="C225" s="47" t="s">
        <v>72</v>
      </c>
      <c r="D225" s="16">
        <v>3</v>
      </c>
      <c r="E225" s="17" t="s">
        <v>153</v>
      </c>
      <c r="F225" s="72">
        <v>665</v>
      </c>
      <c r="G225" s="60"/>
      <c r="H225" s="60"/>
      <c r="I225" s="72"/>
      <c r="J225" s="40"/>
      <c r="K225" s="5"/>
      <c r="L225" s="38">
        <f>SUM(F225:J225)</f>
        <v>665</v>
      </c>
      <c r="M225" s="19">
        <v>1</v>
      </c>
    </row>
    <row r="226" spans="6:13" ht="12.75">
      <c r="F226" s="3"/>
      <c r="G226" s="3"/>
      <c r="H226" s="3"/>
      <c r="I226" s="3"/>
      <c r="J226" s="61"/>
      <c r="L226" s="51">
        <f>SUM(L224:L225)</f>
        <v>6216</v>
      </c>
      <c r="M226" s="19">
        <v>2</v>
      </c>
    </row>
    <row r="227" spans="1:5" ht="12.75">
      <c r="A227" s="7">
        <v>15</v>
      </c>
      <c r="E227" s="3" t="s">
        <v>188</v>
      </c>
    </row>
    <row r="228" spans="2:13" ht="12.75">
      <c r="B228" s="46" t="s">
        <v>331</v>
      </c>
      <c r="C228" s="47" t="s">
        <v>167</v>
      </c>
      <c r="D228" s="16">
        <v>2</v>
      </c>
      <c r="E228" s="17" t="s">
        <v>188</v>
      </c>
      <c r="F228" s="60"/>
      <c r="G228" s="72">
        <v>2702</v>
      </c>
      <c r="H228" s="60"/>
      <c r="I228" s="72"/>
      <c r="J228" s="40"/>
      <c r="K228" s="5"/>
      <c r="L228" s="38">
        <f>SUM(F228:J228)</f>
        <v>2702</v>
      </c>
      <c r="M228" s="19">
        <v>1</v>
      </c>
    </row>
    <row r="229" spans="2:13" ht="12.75">
      <c r="B229" s="46" t="s">
        <v>338</v>
      </c>
      <c r="C229" s="47" t="s">
        <v>85</v>
      </c>
      <c r="D229" s="16">
        <v>2</v>
      </c>
      <c r="E229" s="17" t="s">
        <v>188</v>
      </c>
      <c r="F229" s="60"/>
      <c r="G229" s="72">
        <v>2240</v>
      </c>
      <c r="H229" s="60"/>
      <c r="I229" s="72"/>
      <c r="J229" s="40"/>
      <c r="K229" s="5"/>
      <c r="L229" s="38">
        <f>SUM(F229:J229)</f>
        <v>2240</v>
      </c>
      <c r="M229" s="19">
        <v>1</v>
      </c>
    </row>
    <row r="230" spans="6:13" ht="12.75">
      <c r="F230" s="3"/>
      <c r="G230" s="3"/>
      <c r="H230" s="3"/>
      <c r="I230" s="3"/>
      <c r="J230" s="61"/>
      <c r="L230" s="51">
        <f>SUM(L227:L229)</f>
        <v>4942</v>
      </c>
      <c r="M230" s="6">
        <v>2</v>
      </c>
    </row>
    <row r="231" spans="1:5" ht="12.75">
      <c r="A231" s="7">
        <v>16</v>
      </c>
      <c r="E231" s="3" t="s">
        <v>129</v>
      </c>
    </row>
    <row r="232" spans="2:13" ht="12.75">
      <c r="B232" s="46" t="s">
        <v>390</v>
      </c>
      <c r="C232" s="47" t="s">
        <v>67</v>
      </c>
      <c r="D232" s="16">
        <v>2</v>
      </c>
      <c r="E232" s="17" t="s">
        <v>129</v>
      </c>
      <c r="F232" s="60"/>
      <c r="G232" s="60"/>
      <c r="H232" s="72">
        <v>2621</v>
      </c>
      <c r="I232" s="72"/>
      <c r="J232" s="40"/>
      <c r="L232" s="38">
        <f>SUM(F232:J232)</f>
        <v>2621</v>
      </c>
      <c r="M232" s="19">
        <v>1</v>
      </c>
    </row>
    <row r="233" spans="2:13" ht="12.75">
      <c r="B233" s="46" t="s">
        <v>391</v>
      </c>
      <c r="C233" s="47" t="s">
        <v>392</v>
      </c>
      <c r="D233" s="16">
        <v>2</v>
      </c>
      <c r="E233" s="17" t="s">
        <v>129</v>
      </c>
      <c r="F233" s="60"/>
      <c r="G233" s="60"/>
      <c r="H233" s="72">
        <v>1384</v>
      </c>
      <c r="I233" s="72"/>
      <c r="J233" s="40"/>
      <c r="L233" s="38">
        <f>SUM(F233:J233)</f>
        <v>1384</v>
      </c>
      <c r="M233" s="19">
        <v>1</v>
      </c>
    </row>
    <row r="234" spans="12:13" ht="12.75">
      <c r="L234" s="51">
        <f>SUM(L232:L233)</f>
        <v>4005</v>
      </c>
      <c r="M234" s="6">
        <v>2</v>
      </c>
    </row>
    <row r="235" spans="1:13" ht="12.75">
      <c r="A235" s="7">
        <v>17</v>
      </c>
      <c r="E235" s="3" t="s">
        <v>178</v>
      </c>
      <c r="J235" s="61"/>
      <c r="L235" s="51"/>
      <c r="M235" s="6"/>
    </row>
    <row r="236" spans="2:13" ht="12.75">
      <c r="B236" s="46" t="s">
        <v>290</v>
      </c>
      <c r="C236" s="47" t="s">
        <v>81</v>
      </c>
      <c r="D236" s="16">
        <v>2</v>
      </c>
      <c r="E236" s="17" t="s">
        <v>178</v>
      </c>
      <c r="F236" s="72">
        <v>1190</v>
      </c>
      <c r="G236" s="60"/>
      <c r="H236" s="60"/>
      <c r="I236" s="72"/>
      <c r="J236" s="40"/>
      <c r="K236" s="5"/>
      <c r="L236" s="38">
        <f>SUM(F236:J236)</f>
        <v>1190</v>
      </c>
      <c r="M236" s="19">
        <v>1</v>
      </c>
    </row>
    <row r="237" spans="2:13" ht="12.75">
      <c r="B237" s="46" t="s">
        <v>297</v>
      </c>
      <c r="C237" s="47" t="s">
        <v>298</v>
      </c>
      <c r="D237" s="16">
        <v>3</v>
      </c>
      <c r="E237" s="17" t="s">
        <v>178</v>
      </c>
      <c r="F237" s="72">
        <v>802</v>
      </c>
      <c r="G237" s="60"/>
      <c r="H237" s="60"/>
      <c r="I237" s="72"/>
      <c r="J237" s="40"/>
      <c r="K237" s="5"/>
      <c r="L237" s="38">
        <f>SUM(F237:J237)</f>
        <v>802</v>
      </c>
      <c r="M237" s="19">
        <v>1</v>
      </c>
    </row>
    <row r="238" spans="6:13" ht="12.75">
      <c r="F238" s="3"/>
      <c r="G238" s="3"/>
      <c r="H238" s="3"/>
      <c r="I238" s="3"/>
      <c r="J238" s="61"/>
      <c r="L238" s="51">
        <f>SUM(L236:L237)</f>
        <v>1992</v>
      </c>
      <c r="M238" s="19">
        <v>2</v>
      </c>
    </row>
    <row r="239" spans="1:10" ht="12.75">
      <c r="A239" s="7">
        <v>18</v>
      </c>
      <c r="E239" s="3" t="s">
        <v>59</v>
      </c>
      <c r="J239" s="61"/>
    </row>
    <row r="240" spans="2:13" s="29" customFormat="1" ht="12.75">
      <c r="B240" s="46" t="s">
        <v>150</v>
      </c>
      <c r="C240" s="47" t="s">
        <v>151</v>
      </c>
      <c r="D240" s="16">
        <v>2</v>
      </c>
      <c r="E240" s="17" t="s">
        <v>59</v>
      </c>
      <c r="F240" s="72">
        <v>1179</v>
      </c>
      <c r="G240" s="60"/>
      <c r="H240" s="60"/>
      <c r="I240" s="72"/>
      <c r="J240" s="40"/>
      <c r="K240" s="5"/>
      <c r="L240" s="38">
        <f>SUM(F240:J240)</f>
        <v>1179</v>
      </c>
      <c r="M240" s="19">
        <v>1</v>
      </c>
    </row>
    <row r="241" spans="2:13" ht="12.75">
      <c r="B241" s="46" t="s">
        <v>299</v>
      </c>
      <c r="C241" s="47" t="s">
        <v>76</v>
      </c>
      <c r="D241" s="16">
        <v>3</v>
      </c>
      <c r="E241" s="17" t="s">
        <v>59</v>
      </c>
      <c r="F241" s="72">
        <v>758</v>
      </c>
      <c r="G241" s="60"/>
      <c r="H241" s="60"/>
      <c r="I241" s="72"/>
      <c r="J241" s="62"/>
      <c r="L241" s="19">
        <f>SUM(F241:J241)</f>
        <v>758</v>
      </c>
      <c r="M241" s="19">
        <v>1</v>
      </c>
    </row>
    <row r="242" spans="6:13" ht="12.75">
      <c r="F242" s="3"/>
      <c r="G242" s="3"/>
      <c r="H242" s="3"/>
      <c r="I242" s="3"/>
      <c r="L242" s="51">
        <f>SUM(L240:L241)</f>
        <v>1937</v>
      </c>
      <c r="M242" s="6">
        <v>2</v>
      </c>
    </row>
  </sheetData>
  <sheetProtection selectLockedCells="1" selectUnlockedCells="1"/>
  <printOptions/>
  <pageMargins left="0.24" right="0.28" top="0.57" bottom="0.12013888888888889" header="0.12986111111111112" footer="0.12"/>
  <pageSetup horizontalDpi="300" verticalDpi="300" orientation="portrait" paperSize="9" r:id="rId1"/>
  <headerFooter alignWithMargins="0">
    <oddHeader>&amp;C&amp;"Arial,Grassetto"&amp;12Grand Prix Prove Multiple Piemonte 
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85" zoomScaleNormal="85" workbookViewId="0" topLeftCell="A1">
      <selection activeCell="I96" sqref="I96"/>
    </sheetView>
  </sheetViews>
  <sheetFormatPr defaultColWidth="9.140625" defaultRowHeight="12.75"/>
  <cols>
    <col min="1" max="1" width="3.57421875" style="1" customWidth="1"/>
    <col min="2" max="3" width="13.00390625" style="0" customWidth="1"/>
    <col min="4" max="4" width="4.00390625" style="2" customWidth="1"/>
    <col min="5" max="5" width="19.7109375" style="3" customWidth="1"/>
    <col min="6" max="8" width="5.140625" style="4" customWidth="1"/>
    <col min="9" max="11" width="5.140625" style="5" customWidth="1"/>
    <col min="12" max="12" width="7.28125" style="6" customWidth="1"/>
    <col min="13" max="13" width="3.57421875" style="0" customWidth="1"/>
    <col min="14" max="14" width="2.7109375" style="0" customWidth="1"/>
  </cols>
  <sheetData>
    <row r="1" spans="1:13" ht="12.75">
      <c r="A1" s="7"/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9</v>
      </c>
      <c r="M1" s="11" t="s">
        <v>10</v>
      </c>
    </row>
    <row r="2" spans="1:12" ht="12.75">
      <c r="A2" s="7"/>
      <c r="B2" s="12" t="s">
        <v>11</v>
      </c>
      <c r="C2" s="8"/>
      <c r="D2" s="9"/>
      <c r="E2" s="9"/>
      <c r="F2" s="65">
        <v>42826</v>
      </c>
      <c r="G2" s="76" t="s">
        <v>255</v>
      </c>
      <c r="H2" s="77" t="s">
        <v>325</v>
      </c>
      <c r="I2" s="65"/>
      <c r="J2" s="65"/>
      <c r="L2" s="10"/>
    </row>
    <row r="3" spans="1:13" s="29" customFormat="1" ht="12.75">
      <c r="A3" s="1">
        <v>1</v>
      </c>
      <c r="B3" s="46" t="s">
        <v>166</v>
      </c>
      <c r="C3" s="47" t="s">
        <v>29</v>
      </c>
      <c r="D3" s="16">
        <v>92</v>
      </c>
      <c r="E3" s="17" t="s">
        <v>18</v>
      </c>
      <c r="F3" s="18">
        <v>1827</v>
      </c>
      <c r="G3" s="18">
        <v>3324</v>
      </c>
      <c r="H3" s="18">
        <v>3274</v>
      </c>
      <c r="I3" s="18"/>
      <c r="J3" s="18"/>
      <c r="K3" s="26"/>
      <c r="L3" s="19">
        <f aca="true" t="shared" si="0" ref="L3:L8">SUM(F3:J3)</f>
        <v>8425</v>
      </c>
      <c r="M3" s="19">
        <v>3</v>
      </c>
    </row>
    <row r="4" spans="1:13" ht="12.75">
      <c r="A4" s="1">
        <v>2</v>
      </c>
      <c r="B4" s="14" t="s">
        <v>15</v>
      </c>
      <c r="C4" s="15" t="s">
        <v>16</v>
      </c>
      <c r="D4" s="16">
        <v>96</v>
      </c>
      <c r="E4" s="17" t="s">
        <v>17</v>
      </c>
      <c r="F4" s="50" t="s">
        <v>35</v>
      </c>
      <c r="G4" s="50">
        <v>3859</v>
      </c>
      <c r="H4" s="60"/>
      <c r="I4" s="48"/>
      <c r="J4" s="48"/>
      <c r="K4" s="26"/>
      <c r="L4" s="19">
        <f t="shared" si="0"/>
        <v>3859</v>
      </c>
      <c r="M4" s="19">
        <v>1</v>
      </c>
    </row>
    <row r="5" spans="1:13" ht="12.75">
      <c r="A5" s="1">
        <v>3</v>
      </c>
      <c r="B5" s="46" t="s">
        <v>319</v>
      </c>
      <c r="C5" s="47" t="s">
        <v>20</v>
      </c>
      <c r="D5" s="16">
        <v>93</v>
      </c>
      <c r="E5" s="17" t="s">
        <v>117</v>
      </c>
      <c r="F5" s="60"/>
      <c r="G5" s="60"/>
      <c r="H5" s="18">
        <v>3086</v>
      </c>
      <c r="I5" s="50"/>
      <c r="J5" s="18"/>
      <c r="L5" s="19">
        <f t="shared" si="0"/>
        <v>3086</v>
      </c>
      <c r="M5" s="19">
        <v>1</v>
      </c>
    </row>
    <row r="6" spans="1:13" ht="12.75">
      <c r="A6" s="1">
        <v>4</v>
      </c>
      <c r="B6" s="46" t="s">
        <v>320</v>
      </c>
      <c r="C6" s="47" t="s">
        <v>321</v>
      </c>
      <c r="D6" s="16">
        <v>82</v>
      </c>
      <c r="E6" s="17" t="s">
        <v>18</v>
      </c>
      <c r="F6" s="60"/>
      <c r="G6" s="60"/>
      <c r="H6" s="18">
        <v>2412</v>
      </c>
      <c r="I6" s="50"/>
      <c r="J6" s="18"/>
      <c r="L6" s="19">
        <f t="shared" si="0"/>
        <v>2412</v>
      </c>
      <c r="M6" s="19">
        <v>1</v>
      </c>
    </row>
    <row r="7" spans="1:13" s="26" customFormat="1" ht="12.75">
      <c r="A7" s="1">
        <v>5</v>
      </c>
      <c r="B7" s="46" t="s">
        <v>252</v>
      </c>
      <c r="C7" s="47" t="s">
        <v>13</v>
      </c>
      <c r="D7" s="16">
        <v>95</v>
      </c>
      <c r="E7" s="17" t="s">
        <v>230</v>
      </c>
      <c r="F7" s="18">
        <v>1818</v>
      </c>
      <c r="G7" s="60"/>
      <c r="H7" s="60"/>
      <c r="I7" s="18"/>
      <c r="J7" s="50"/>
      <c r="K7" s="27"/>
      <c r="L7" s="19">
        <f t="shared" si="0"/>
        <v>1818</v>
      </c>
      <c r="M7" s="19">
        <v>1</v>
      </c>
    </row>
    <row r="8" spans="1:13" s="26" customFormat="1" ht="12.75">
      <c r="A8" s="1">
        <v>6</v>
      </c>
      <c r="B8" s="46" t="s">
        <v>253</v>
      </c>
      <c r="C8" s="47" t="s">
        <v>254</v>
      </c>
      <c r="D8" s="16">
        <v>95</v>
      </c>
      <c r="E8" s="17" t="s">
        <v>17</v>
      </c>
      <c r="F8" s="50">
        <v>1015</v>
      </c>
      <c r="G8" s="60"/>
      <c r="H8" s="60"/>
      <c r="I8" s="48"/>
      <c r="J8" s="48"/>
      <c r="L8" s="19">
        <f t="shared" si="0"/>
        <v>1015</v>
      </c>
      <c r="M8" s="19">
        <v>1</v>
      </c>
    </row>
    <row r="9" spans="1:13" ht="12.75">
      <c r="A9" s="1" t="s">
        <v>179</v>
      </c>
      <c r="B9" s="46" t="s">
        <v>308</v>
      </c>
      <c r="C9" s="47" t="s">
        <v>309</v>
      </c>
      <c r="D9" s="16">
        <v>96</v>
      </c>
      <c r="E9" s="17" t="s">
        <v>101</v>
      </c>
      <c r="F9" s="60"/>
      <c r="G9" s="50" t="s">
        <v>35</v>
      </c>
      <c r="H9" s="60"/>
      <c r="I9" s="18"/>
      <c r="J9" s="50"/>
      <c r="K9" s="27"/>
      <c r="L9" s="19"/>
      <c r="M9" s="19"/>
    </row>
    <row r="10" spans="1:13" ht="12.75">
      <c r="A10" s="1" t="s">
        <v>179</v>
      </c>
      <c r="B10" s="46" t="s">
        <v>306</v>
      </c>
      <c r="C10" s="47" t="s">
        <v>305</v>
      </c>
      <c r="D10" s="16">
        <v>98</v>
      </c>
      <c r="E10" s="17" t="s">
        <v>188</v>
      </c>
      <c r="F10" s="60"/>
      <c r="G10" s="50" t="s">
        <v>35</v>
      </c>
      <c r="H10" s="60"/>
      <c r="I10" s="18"/>
      <c r="J10" s="50"/>
      <c r="K10" s="27"/>
      <c r="L10" s="19"/>
      <c r="M10" s="19"/>
    </row>
    <row r="11" spans="2:12" ht="12.75">
      <c r="B11" s="30" t="s">
        <v>39</v>
      </c>
      <c r="D11" s="53" t="s">
        <v>197</v>
      </c>
      <c r="F11" s="21"/>
      <c r="G11" s="21"/>
      <c r="H11" s="21"/>
      <c r="I11" s="21"/>
      <c r="J11" s="21"/>
      <c r="L11" s="19"/>
    </row>
    <row r="12" spans="2:12" ht="12.75">
      <c r="B12" s="30"/>
      <c r="D12" s="53"/>
      <c r="F12" s="21"/>
      <c r="G12" s="21"/>
      <c r="H12" s="21"/>
      <c r="I12" s="21"/>
      <c r="J12" s="21"/>
      <c r="L12" s="19"/>
    </row>
    <row r="13" spans="2:12" ht="12.75">
      <c r="B13" s="22" t="s">
        <v>14</v>
      </c>
      <c r="F13" s="23"/>
      <c r="H13" s="24"/>
      <c r="I13" s="4"/>
      <c r="L13" s="25"/>
    </row>
    <row r="14" spans="1:13" s="29" customFormat="1" ht="12.75">
      <c r="A14" s="1">
        <v>1</v>
      </c>
      <c r="B14" s="14" t="s">
        <v>24</v>
      </c>
      <c r="C14" s="15" t="s">
        <v>25</v>
      </c>
      <c r="D14" s="16">
        <v>99</v>
      </c>
      <c r="E14" s="17" t="s">
        <v>18</v>
      </c>
      <c r="F14" s="60"/>
      <c r="G14" s="48">
        <v>3683</v>
      </c>
      <c r="H14" s="18">
        <v>3965</v>
      </c>
      <c r="I14" s="18"/>
      <c r="J14" s="18"/>
      <c r="K14" s="26"/>
      <c r="L14" s="19">
        <f>SUM(F14:J14)</f>
        <v>7648</v>
      </c>
      <c r="M14" s="19">
        <v>2</v>
      </c>
    </row>
    <row r="15" spans="1:13" s="29" customFormat="1" ht="12.75">
      <c r="A15" s="1">
        <v>2</v>
      </c>
      <c r="B15" s="14" t="s">
        <v>26</v>
      </c>
      <c r="C15" s="15" t="s">
        <v>20</v>
      </c>
      <c r="D15" s="16">
        <v>99</v>
      </c>
      <c r="E15" s="17" t="s">
        <v>27</v>
      </c>
      <c r="F15" s="60"/>
      <c r="G15" s="18">
        <v>4696</v>
      </c>
      <c r="H15" s="60"/>
      <c r="I15" s="18"/>
      <c r="J15" s="18"/>
      <c r="L15" s="19">
        <f>SUM(F15:J15)</f>
        <v>4696</v>
      </c>
      <c r="M15" s="19">
        <v>1</v>
      </c>
    </row>
    <row r="16" spans="1:13" ht="12.75">
      <c r="A16" s="1">
        <v>3</v>
      </c>
      <c r="B16" s="14" t="s">
        <v>28</v>
      </c>
      <c r="C16" s="15" t="s">
        <v>29</v>
      </c>
      <c r="D16" s="16">
        <v>98</v>
      </c>
      <c r="E16" s="17" t="s">
        <v>30</v>
      </c>
      <c r="F16" s="60"/>
      <c r="G16" s="70">
        <v>4040</v>
      </c>
      <c r="H16" s="60"/>
      <c r="I16" s="18"/>
      <c r="J16" s="18"/>
      <c r="K16" s="29"/>
      <c r="L16" s="19">
        <f>SUM(F16:J16)</f>
        <v>4040</v>
      </c>
      <c r="M16" s="19">
        <v>1</v>
      </c>
    </row>
    <row r="17" spans="1:13" s="26" customFormat="1" ht="12.75">
      <c r="A17" s="1">
        <v>4</v>
      </c>
      <c r="B17" s="14" t="s">
        <v>31</v>
      </c>
      <c r="C17" s="15" t="s">
        <v>32</v>
      </c>
      <c r="D17" s="16">
        <v>99</v>
      </c>
      <c r="E17" s="17" t="s">
        <v>30</v>
      </c>
      <c r="F17" s="69"/>
      <c r="G17" s="71">
        <v>3824</v>
      </c>
      <c r="H17" s="75"/>
      <c r="I17" s="18"/>
      <c r="J17" s="18"/>
      <c r="K17" s="37"/>
      <c r="L17" s="19">
        <f>SUM(F17:J17)</f>
        <v>3824</v>
      </c>
      <c r="M17" s="19">
        <v>1</v>
      </c>
    </row>
    <row r="18" spans="1:13" ht="12.75">
      <c r="A18" s="1">
        <v>5</v>
      </c>
      <c r="B18" s="46" t="s">
        <v>189</v>
      </c>
      <c r="C18" s="47" t="s">
        <v>13</v>
      </c>
      <c r="D18" s="16">
        <v>99</v>
      </c>
      <c r="E18" s="17" t="s">
        <v>17</v>
      </c>
      <c r="F18" s="60"/>
      <c r="G18" s="50" t="s">
        <v>35</v>
      </c>
      <c r="H18" s="18">
        <v>3140</v>
      </c>
      <c r="I18" s="18"/>
      <c r="J18" s="50"/>
      <c r="K18" s="27"/>
      <c r="L18" s="19">
        <f>SUM(F18:J18)</f>
        <v>3140</v>
      </c>
      <c r="M18" s="19">
        <v>1</v>
      </c>
    </row>
    <row r="19" spans="1:13" ht="12.75">
      <c r="A19" s="1" t="s">
        <v>179</v>
      </c>
      <c r="B19" s="46" t="s">
        <v>307</v>
      </c>
      <c r="C19" s="47" t="s">
        <v>37</v>
      </c>
      <c r="D19" s="16">
        <v>99</v>
      </c>
      <c r="E19" s="17" t="s">
        <v>59</v>
      </c>
      <c r="F19" s="60"/>
      <c r="G19" s="50" t="s">
        <v>35</v>
      </c>
      <c r="H19" s="60"/>
      <c r="I19" s="18"/>
      <c r="J19" s="50"/>
      <c r="K19" s="27"/>
      <c r="L19" s="19"/>
      <c r="M19" s="19"/>
    </row>
    <row r="20" spans="1:13" ht="12.75">
      <c r="A20" s="1" t="s">
        <v>179</v>
      </c>
      <c r="B20" s="46" t="s">
        <v>190</v>
      </c>
      <c r="C20" s="47" t="s">
        <v>191</v>
      </c>
      <c r="D20" s="16">
        <v>99</v>
      </c>
      <c r="E20" s="17" t="s">
        <v>188</v>
      </c>
      <c r="F20" s="60"/>
      <c r="G20" s="50" t="s">
        <v>35</v>
      </c>
      <c r="H20" s="60"/>
      <c r="I20" s="18"/>
      <c r="J20" s="50"/>
      <c r="K20" s="27"/>
      <c r="L20" s="19"/>
      <c r="M20" s="19"/>
    </row>
    <row r="21" spans="2:12" ht="12.75">
      <c r="B21" s="30"/>
      <c r="D21" s="53"/>
      <c r="F21" s="21"/>
      <c r="G21" s="21"/>
      <c r="H21" s="21"/>
      <c r="I21" s="21"/>
      <c r="J21" s="21"/>
      <c r="L21" s="19"/>
    </row>
    <row r="22" spans="1:12" s="36" customFormat="1" ht="12.75">
      <c r="A22" s="1"/>
      <c r="B22" s="22" t="s">
        <v>23</v>
      </c>
      <c r="C22" s="31"/>
      <c r="D22" s="32"/>
      <c r="E22" s="32"/>
      <c r="F22" s="23"/>
      <c r="G22" s="33"/>
      <c r="H22" s="21"/>
      <c r="I22" s="34"/>
      <c r="J22" s="33"/>
      <c r="L22" s="35"/>
    </row>
    <row r="23" spans="1:13" ht="12.75">
      <c r="A23" s="1">
        <v>1</v>
      </c>
      <c r="B23" s="14" t="s">
        <v>43</v>
      </c>
      <c r="C23" s="15" t="s">
        <v>44</v>
      </c>
      <c r="D23" s="16">
        <v>0</v>
      </c>
      <c r="E23" s="17" t="s">
        <v>59</v>
      </c>
      <c r="F23" s="18">
        <v>2312</v>
      </c>
      <c r="G23" s="18">
        <v>3811</v>
      </c>
      <c r="H23" s="18">
        <v>4054</v>
      </c>
      <c r="I23" s="18"/>
      <c r="J23" s="50"/>
      <c r="K23" s="27"/>
      <c r="L23" s="19">
        <f aca="true" t="shared" si="1" ref="L23:L55">SUM(F23:J23)</f>
        <v>10177</v>
      </c>
      <c r="M23" s="19">
        <v>3</v>
      </c>
    </row>
    <row r="24" spans="1:13" s="27" customFormat="1" ht="12.75">
      <c r="A24" s="1">
        <v>2</v>
      </c>
      <c r="B24" s="14" t="s">
        <v>47</v>
      </c>
      <c r="C24" s="15" t="s">
        <v>32</v>
      </c>
      <c r="D24" s="16">
        <v>1</v>
      </c>
      <c r="E24" s="17" t="s">
        <v>17</v>
      </c>
      <c r="F24" s="18">
        <v>2042</v>
      </c>
      <c r="G24" s="18">
        <v>3683</v>
      </c>
      <c r="H24" s="18">
        <v>3562</v>
      </c>
      <c r="I24" s="18"/>
      <c r="J24" s="50"/>
      <c r="L24" s="19">
        <f t="shared" si="1"/>
        <v>9287</v>
      </c>
      <c r="M24" s="19">
        <v>3</v>
      </c>
    </row>
    <row r="25" spans="1:13" s="37" customFormat="1" ht="12.75">
      <c r="A25" s="1">
        <v>3</v>
      </c>
      <c r="B25" s="14" t="s">
        <v>50</v>
      </c>
      <c r="C25" s="15" t="s">
        <v>51</v>
      </c>
      <c r="D25" s="16">
        <v>0</v>
      </c>
      <c r="E25" s="17" t="s">
        <v>101</v>
      </c>
      <c r="F25" s="18">
        <v>1892</v>
      </c>
      <c r="G25" s="18">
        <v>3311</v>
      </c>
      <c r="H25" s="18">
        <v>2770</v>
      </c>
      <c r="I25" s="18"/>
      <c r="J25" s="50"/>
      <c r="K25" s="27"/>
      <c r="L25" s="19">
        <f t="shared" si="1"/>
        <v>7973</v>
      </c>
      <c r="M25" s="19">
        <v>3</v>
      </c>
    </row>
    <row r="26" spans="1:13" s="29" customFormat="1" ht="12.75">
      <c r="A26" s="1">
        <v>4</v>
      </c>
      <c r="B26" s="46" t="s">
        <v>124</v>
      </c>
      <c r="C26" s="47" t="s">
        <v>125</v>
      </c>
      <c r="D26" s="16">
        <v>1</v>
      </c>
      <c r="E26" s="17" t="s">
        <v>101</v>
      </c>
      <c r="F26" s="18">
        <v>1429</v>
      </c>
      <c r="G26" s="18">
        <v>2689</v>
      </c>
      <c r="H26" s="18">
        <v>2687</v>
      </c>
      <c r="I26" s="18"/>
      <c r="J26" s="50"/>
      <c r="K26" s="27"/>
      <c r="L26" s="19">
        <f>SUM(F26:J26)</f>
        <v>6805</v>
      </c>
      <c r="M26" s="19">
        <v>3</v>
      </c>
    </row>
    <row r="27" spans="1:13" s="29" customFormat="1" ht="12.75">
      <c r="A27" s="1">
        <v>5</v>
      </c>
      <c r="B27" s="46" t="s">
        <v>256</v>
      </c>
      <c r="C27" s="47" t="s">
        <v>216</v>
      </c>
      <c r="D27" s="16">
        <v>0</v>
      </c>
      <c r="E27" s="17" t="s">
        <v>101</v>
      </c>
      <c r="F27" s="60"/>
      <c r="G27" s="18">
        <v>4072</v>
      </c>
      <c r="H27" s="18">
        <v>3511</v>
      </c>
      <c r="I27" s="18"/>
      <c r="J27" s="50"/>
      <c r="K27" s="27"/>
      <c r="L27" s="19">
        <f t="shared" si="1"/>
        <v>7583</v>
      </c>
      <c r="M27" s="19">
        <v>2</v>
      </c>
    </row>
    <row r="28" spans="1:13" s="29" customFormat="1" ht="12.75">
      <c r="A28" s="1">
        <v>6</v>
      </c>
      <c r="B28" s="14" t="s">
        <v>48</v>
      </c>
      <c r="C28" s="15" t="s">
        <v>49</v>
      </c>
      <c r="D28" s="16">
        <v>1</v>
      </c>
      <c r="E28" s="17" t="s">
        <v>59</v>
      </c>
      <c r="F28" s="18">
        <v>2735</v>
      </c>
      <c r="G28" s="18">
        <v>4370</v>
      </c>
      <c r="H28" s="60"/>
      <c r="I28" s="18"/>
      <c r="J28" s="50"/>
      <c r="K28" s="27"/>
      <c r="L28" s="19">
        <f t="shared" si="1"/>
        <v>7105</v>
      </c>
      <c r="M28" s="19">
        <v>2</v>
      </c>
    </row>
    <row r="29" spans="1:13" ht="12.75">
      <c r="A29" s="1">
        <v>7</v>
      </c>
      <c r="B29" s="46" t="s">
        <v>257</v>
      </c>
      <c r="C29" s="47" t="s">
        <v>38</v>
      </c>
      <c r="D29" s="16">
        <v>1</v>
      </c>
      <c r="E29" s="17" t="s">
        <v>101</v>
      </c>
      <c r="F29" s="60"/>
      <c r="G29" s="18">
        <v>3364</v>
      </c>
      <c r="H29" s="18">
        <v>3699</v>
      </c>
      <c r="I29" s="18"/>
      <c r="J29" s="50"/>
      <c r="K29" s="27"/>
      <c r="L29" s="19">
        <f t="shared" si="1"/>
        <v>7063</v>
      </c>
      <c r="M29" s="19">
        <v>2</v>
      </c>
    </row>
    <row r="30" spans="1:13" s="29" customFormat="1" ht="12.75">
      <c r="A30" s="1">
        <v>8</v>
      </c>
      <c r="B30" s="14" t="s">
        <v>41</v>
      </c>
      <c r="C30" s="15" t="s">
        <v>42</v>
      </c>
      <c r="D30" s="16">
        <v>0</v>
      </c>
      <c r="E30" s="17" t="s">
        <v>12</v>
      </c>
      <c r="F30" s="18">
        <v>2422</v>
      </c>
      <c r="G30" s="18">
        <v>3564</v>
      </c>
      <c r="H30" s="60"/>
      <c r="I30" s="18"/>
      <c r="J30" s="50"/>
      <c r="K30" s="27"/>
      <c r="L30" s="19">
        <f t="shared" si="1"/>
        <v>5986</v>
      </c>
      <c r="M30" s="19">
        <v>2</v>
      </c>
    </row>
    <row r="31" spans="1:13" ht="12.75">
      <c r="A31" s="1">
        <v>9</v>
      </c>
      <c r="B31" s="46" t="s">
        <v>104</v>
      </c>
      <c r="C31" s="47" t="s">
        <v>105</v>
      </c>
      <c r="D31" s="16">
        <v>0</v>
      </c>
      <c r="E31" s="17" t="s">
        <v>17</v>
      </c>
      <c r="F31" s="18">
        <v>2096</v>
      </c>
      <c r="G31" s="18">
        <v>3619</v>
      </c>
      <c r="H31" s="50" t="s">
        <v>35</v>
      </c>
      <c r="I31" s="18"/>
      <c r="J31" s="50"/>
      <c r="K31" s="27"/>
      <c r="L31" s="19">
        <f t="shared" si="1"/>
        <v>5715</v>
      </c>
      <c r="M31" s="19">
        <v>2</v>
      </c>
    </row>
    <row r="32" spans="1:13" ht="12.75">
      <c r="A32" s="1">
        <v>10</v>
      </c>
      <c r="B32" s="46" t="s">
        <v>250</v>
      </c>
      <c r="C32" s="47" t="s">
        <v>34</v>
      </c>
      <c r="D32" s="16">
        <v>1</v>
      </c>
      <c r="E32" s="17" t="s">
        <v>17</v>
      </c>
      <c r="F32" s="18">
        <v>1513</v>
      </c>
      <c r="G32" s="18">
        <v>3812</v>
      </c>
      <c r="H32" s="60"/>
      <c r="I32" s="18"/>
      <c r="J32" s="50"/>
      <c r="K32" s="27"/>
      <c r="L32" s="19">
        <f t="shared" si="1"/>
        <v>5325</v>
      </c>
      <c r="M32" s="19">
        <v>2</v>
      </c>
    </row>
    <row r="33" spans="1:13" ht="12.75">
      <c r="A33" s="1">
        <v>11</v>
      </c>
      <c r="B33" s="14" t="s">
        <v>45</v>
      </c>
      <c r="C33" s="15" t="s">
        <v>19</v>
      </c>
      <c r="D33" s="16">
        <v>0</v>
      </c>
      <c r="E33" s="17" t="s">
        <v>22</v>
      </c>
      <c r="F33" s="18">
        <v>1857</v>
      </c>
      <c r="G33" s="21">
        <v>3448</v>
      </c>
      <c r="H33" s="60"/>
      <c r="I33" s="18"/>
      <c r="J33" s="50"/>
      <c r="K33" s="27"/>
      <c r="L33" s="19">
        <f t="shared" si="1"/>
        <v>5305</v>
      </c>
      <c r="M33" s="19">
        <v>2</v>
      </c>
    </row>
    <row r="34" spans="1:13" s="29" customFormat="1" ht="12.75">
      <c r="A34" s="1">
        <v>12</v>
      </c>
      <c r="B34" s="14" t="s">
        <v>53</v>
      </c>
      <c r="C34" s="15" t="s">
        <v>54</v>
      </c>
      <c r="D34" s="16">
        <v>0</v>
      </c>
      <c r="E34" s="17" t="s">
        <v>59</v>
      </c>
      <c r="F34" s="18">
        <v>2134</v>
      </c>
      <c r="G34" s="18">
        <v>2968</v>
      </c>
      <c r="H34" s="60"/>
      <c r="I34" s="18"/>
      <c r="J34" s="50"/>
      <c r="K34" s="27"/>
      <c r="L34" s="19">
        <f t="shared" si="1"/>
        <v>5102</v>
      </c>
      <c r="M34" s="19">
        <v>2</v>
      </c>
    </row>
    <row r="35" spans="1:13" ht="12.75">
      <c r="A35" s="1">
        <v>13</v>
      </c>
      <c r="B35" s="46" t="s">
        <v>57</v>
      </c>
      <c r="C35" s="47" t="s">
        <v>49</v>
      </c>
      <c r="D35" s="16">
        <v>1</v>
      </c>
      <c r="E35" s="17" t="s">
        <v>22</v>
      </c>
      <c r="F35" s="18">
        <v>1552</v>
      </c>
      <c r="G35" s="18">
        <v>3151</v>
      </c>
      <c r="H35" s="60"/>
      <c r="I35" s="18"/>
      <c r="J35" s="50"/>
      <c r="K35" s="27"/>
      <c r="L35" s="19">
        <f t="shared" si="1"/>
        <v>4703</v>
      </c>
      <c r="M35" s="19">
        <v>2</v>
      </c>
    </row>
    <row r="36" spans="1:13" ht="12.75">
      <c r="A36" s="1">
        <v>14</v>
      </c>
      <c r="B36" s="46" t="s">
        <v>111</v>
      </c>
      <c r="C36" s="47" t="s">
        <v>112</v>
      </c>
      <c r="D36" s="16">
        <v>0</v>
      </c>
      <c r="E36" s="17" t="s">
        <v>12</v>
      </c>
      <c r="F36" s="18">
        <v>1650</v>
      </c>
      <c r="G36" s="60"/>
      <c r="H36" s="18">
        <v>2913</v>
      </c>
      <c r="I36" s="18"/>
      <c r="J36" s="50"/>
      <c r="K36" s="27"/>
      <c r="L36" s="19">
        <f t="shared" si="1"/>
        <v>4563</v>
      </c>
      <c r="M36" s="19">
        <v>2</v>
      </c>
    </row>
    <row r="37" spans="1:13" s="29" customFormat="1" ht="12.75">
      <c r="A37" s="1">
        <v>15</v>
      </c>
      <c r="B37" s="46" t="s">
        <v>244</v>
      </c>
      <c r="C37" s="47" t="s">
        <v>245</v>
      </c>
      <c r="D37" s="16">
        <v>1</v>
      </c>
      <c r="E37" s="17" t="s">
        <v>21</v>
      </c>
      <c r="F37" s="18">
        <v>1772</v>
      </c>
      <c r="G37" s="18">
        <v>2550</v>
      </c>
      <c r="H37" s="60"/>
      <c r="I37" s="18"/>
      <c r="J37" s="50"/>
      <c r="K37" s="27"/>
      <c r="L37" s="19">
        <f t="shared" si="1"/>
        <v>4322</v>
      </c>
      <c r="M37" s="19">
        <v>2</v>
      </c>
    </row>
    <row r="38" spans="1:13" ht="12.75">
      <c r="A38" s="1">
        <v>16</v>
      </c>
      <c r="B38" s="46" t="s">
        <v>161</v>
      </c>
      <c r="C38" s="47" t="s">
        <v>32</v>
      </c>
      <c r="D38" s="16">
        <v>1</v>
      </c>
      <c r="E38" s="17" t="s">
        <v>155</v>
      </c>
      <c r="F38" s="18">
        <v>1449</v>
      </c>
      <c r="G38" s="60"/>
      <c r="H38" s="18">
        <v>2765</v>
      </c>
      <c r="I38" s="18"/>
      <c r="J38" s="50"/>
      <c r="K38" s="27"/>
      <c r="L38" s="19">
        <f t="shared" si="1"/>
        <v>4214</v>
      </c>
      <c r="M38" s="19">
        <v>2</v>
      </c>
    </row>
    <row r="39" spans="1:13" s="29" customFormat="1" ht="12.75">
      <c r="A39" s="1">
        <v>17</v>
      </c>
      <c r="B39" s="46" t="s">
        <v>251</v>
      </c>
      <c r="C39" s="47" t="s">
        <v>56</v>
      </c>
      <c r="D39" s="16">
        <v>1</v>
      </c>
      <c r="E39" s="17" t="s">
        <v>21</v>
      </c>
      <c r="F39" s="18">
        <v>1155</v>
      </c>
      <c r="G39" s="18">
        <v>2151</v>
      </c>
      <c r="H39" s="60"/>
      <c r="I39" s="18"/>
      <c r="J39" s="50"/>
      <c r="K39" s="27"/>
      <c r="L39" s="19">
        <f>SUM(F39:J39)</f>
        <v>3306</v>
      </c>
      <c r="M39" s="19">
        <v>2</v>
      </c>
    </row>
    <row r="40" spans="1:13" ht="12.75">
      <c r="A40" s="1">
        <v>18</v>
      </c>
      <c r="B40" s="46" t="s">
        <v>171</v>
      </c>
      <c r="C40" s="47" t="s">
        <v>116</v>
      </c>
      <c r="D40" s="16">
        <v>1</v>
      </c>
      <c r="E40" s="17" t="s">
        <v>30</v>
      </c>
      <c r="F40" s="60"/>
      <c r="G40" s="18">
        <v>3792</v>
      </c>
      <c r="H40" s="60"/>
      <c r="I40" s="18"/>
      <c r="J40" s="50"/>
      <c r="K40" s="27"/>
      <c r="L40" s="19">
        <f t="shared" si="1"/>
        <v>3792</v>
      </c>
      <c r="M40" s="19">
        <v>1</v>
      </c>
    </row>
    <row r="41" spans="1:13" ht="12.75">
      <c r="A41" s="1">
        <v>19</v>
      </c>
      <c r="B41" s="46" t="s">
        <v>157</v>
      </c>
      <c r="C41" s="47" t="s">
        <v>56</v>
      </c>
      <c r="D41" s="16">
        <v>1</v>
      </c>
      <c r="E41" s="17" t="s">
        <v>59</v>
      </c>
      <c r="F41" s="60"/>
      <c r="G41" s="18">
        <v>3775</v>
      </c>
      <c r="H41" s="60"/>
      <c r="I41" s="18"/>
      <c r="J41" s="18"/>
      <c r="K41" s="29"/>
      <c r="L41" s="19">
        <f t="shared" si="1"/>
        <v>3775</v>
      </c>
      <c r="M41" s="19">
        <v>1</v>
      </c>
    </row>
    <row r="42" spans="1:13" ht="12.75">
      <c r="A42" s="1">
        <v>20</v>
      </c>
      <c r="B42" s="46" t="s">
        <v>314</v>
      </c>
      <c r="C42" s="47" t="s">
        <v>315</v>
      </c>
      <c r="D42" s="16">
        <v>0</v>
      </c>
      <c r="E42" s="17" t="s">
        <v>18</v>
      </c>
      <c r="F42" s="60"/>
      <c r="G42" s="60"/>
      <c r="H42" s="18">
        <v>3395</v>
      </c>
      <c r="I42" s="50"/>
      <c r="J42" s="18"/>
      <c r="L42" s="19">
        <f t="shared" si="1"/>
        <v>3395</v>
      </c>
      <c r="M42" s="19">
        <v>1</v>
      </c>
    </row>
    <row r="43" spans="1:13" ht="12.75">
      <c r="A43" s="1">
        <v>21</v>
      </c>
      <c r="B43" s="46" t="s">
        <v>316</v>
      </c>
      <c r="C43" s="47" t="s">
        <v>317</v>
      </c>
      <c r="D43" s="16">
        <v>1</v>
      </c>
      <c r="E43" s="17" t="s">
        <v>18</v>
      </c>
      <c r="F43" s="60"/>
      <c r="G43" s="60"/>
      <c r="H43" s="18">
        <v>3277</v>
      </c>
      <c r="I43" s="50"/>
      <c r="J43" s="18"/>
      <c r="L43" s="19">
        <f t="shared" si="1"/>
        <v>3277</v>
      </c>
      <c r="M43" s="19">
        <v>1</v>
      </c>
    </row>
    <row r="44" spans="1:13" ht="12.75">
      <c r="A44" s="1">
        <v>22</v>
      </c>
      <c r="B44" s="46" t="s">
        <v>258</v>
      </c>
      <c r="C44" s="47" t="s">
        <v>107</v>
      </c>
      <c r="D44" s="16">
        <v>1</v>
      </c>
      <c r="E44" s="17" t="s">
        <v>27</v>
      </c>
      <c r="F44" s="60"/>
      <c r="G44" s="21">
        <v>3102</v>
      </c>
      <c r="H44" s="60"/>
      <c r="I44" s="18"/>
      <c r="J44" s="18"/>
      <c r="K44" s="29"/>
      <c r="L44" s="19">
        <f t="shared" si="1"/>
        <v>3102</v>
      </c>
      <c r="M44" s="19">
        <v>1</v>
      </c>
    </row>
    <row r="45" spans="1:13" ht="12.75">
      <c r="A45" s="1">
        <v>23</v>
      </c>
      <c r="B45" s="46" t="s">
        <v>318</v>
      </c>
      <c r="C45" s="47" t="s">
        <v>13</v>
      </c>
      <c r="D45" s="16">
        <v>1</v>
      </c>
      <c r="E45" s="17" t="s">
        <v>18</v>
      </c>
      <c r="F45" s="60"/>
      <c r="G45" s="60"/>
      <c r="H45" s="18">
        <v>3056</v>
      </c>
      <c r="I45" s="50"/>
      <c r="J45" s="18"/>
      <c r="L45" s="19">
        <f t="shared" si="1"/>
        <v>3056</v>
      </c>
      <c r="M45" s="19">
        <v>1</v>
      </c>
    </row>
    <row r="46" spans="1:13" ht="12.75">
      <c r="A46" s="1">
        <v>24</v>
      </c>
      <c r="B46" s="46" t="s">
        <v>106</v>
      </c>
      <c r="C46" s="47" t="s">
        <v>107</v>
      </c>
      <c r="D46" s="16">
        <v>0</v>
      </c>
      <c r="E46" s="17" t="s">
        <v>18</v>
      </c>
      <c r="F46" s="60"/>
      <c r="G46" s="18">
        <v>2896</v>
      </c>
      <c r="H46" s="60"/>
      <c r="I46" s="50"/>
      <c r="J46" s="18"/>
      <c r="L46" s="19">
        <f t="shared" si="1"/>
        <v>2896</v>
      </c>
      <c r="M46" s="19">
        <v>1</v>
      </c>
    </row>
    <row r="47" spans="1:13" s="29" customFormat="1" ht="12.75">
      <c r="A47" s="1">
        <v>25</v>
      </c>
      <c r="B47" s="46" t="s">
        <v>259</v>
      </c>
      <c r="C47" s="47" t="s">
        <v>13</v>
      </c>
      <c r="D47" s="16">
        <v>1</v>
      </c>
      <c r="E47" s="17" t="s">
        <v>27</v>
      </c>
      <c r="F47" s="60"/>
      <c r="G47" s="18">
        <v>2758</v>
      </c>
      <c r="H47" s="60"/>
      <c r="I47" s="18"/>
      <c r="J47" s="18"/>
      <c r="L47" s="19">
        <f t="shared" si="1"/>
        <v>2758</v>
      </c>
      <c r="M47" s="19">
        <v>1</v>
      </c>
    </row>
    <row r="48" spans="1:13" s="29" customFormat="1" ht="12.75">
      <c r="A48" s="1">
        <v>26</v>
      </c>
      <c r="B48" s="46" t="s">
        <v>260</v>
      </c>
      <c r="C48" s="47" t="s">
        <v>261</v>
      </c>
      <c r="D48" s="16">
        <v>1</v>
      </c>
      <c r="E48" s="17" t="s">
        <v>262</v>
      </c>
      <c r="F48" s="60"/>
      <c r="G48" s="18">
        <v>2197</v>
      </c>
      <c r="H48" s="60"/>
      <c r="I48" s="50"/>
      <c r="J48" s="18"/>
      <c r="K48" s="5"/>
      <c r="L48" s="19">
        <f t="shared" si="1"/>
        <v>2197</v>
      </c>
      <c r="M48" s="19">
        <v>1</v>
      </c>
    </row>
    <row r="49" spans="1:13" s="29" customFormat="1" ht="12.75">
      <c r="A49" s="1">
        <v>27</v>
      </c>
      <c r="B49" s="46" t="s">
        <v>263</v>
      </c>
      <c r="C49" s="47" t="s">
        <v>216</v>
      </c>
      <c r="D49" s="16">
        <v>0</v>
      </c>
      <c r="E49" s="17" t="s">
        <v>262</v>
      </c>
      <c r="F49" s="60"/>
      <c r="G49" s="18">
        <v>1861</v>
      </c>
      <c r="H49" s="60"/>
      <c r="I49" s="50"/>
      <c r="J49" s="18"/>
      <c r="K49" s="5"/>
      <c r="L49" s="19">
        <f t="shared" si="1"/>
        <v>1861</v>
      </c>
      <c r="M49" s="19">
        <v>1</v>
      </c>
    </row>
    <row r="50" spans="1:13" s="29" customFormat="1" ht="12.75">
      <c r="A50" s="1">
        <v>28</v>
      </c>
      <c r="B50" s="14" t="s">
        <v>55</v>
      </c>
      <c r="C50" s="15" t="s">
        <v>52</v>
      </c>
      <c r="D50" s="16">
        <v>1</v>
      </c>
      <c r="E50" s="17" t="s">
        <v>12</v>
      </c>
      <c r="F50" s="18">
        <v>1832</v>
      </c>
      <c r="G50" s="60"/>
      <c r="H50" s="60"/>
      <c r="I50" s="50"/>
      <c r="J50" s="50"/>
      <c r="K50" s="27"/>
      <c r="L50" s="19">
        <f t="shared" si="1"/>
        <v>1832</v>
      </c>
      <c r="M50" s="19">
        <v>1</v>
      </c>
    </row>
    <row r="51" spans="1:13" s="29" customFormat="1" ht="12.75">
      <c r="A51" s="1">
        <v>29</v>
      </c>
      <c r="B51" s="46" t="s">
        <v>113</v>
      </c>
      <c r="C51" s="47" t="s">
        <v>114</v>
      </c>
      <c r="D51" s="16">
        <v>0</v>
      </c>
      <c r="E51" s="17" t="s">
        <v>115</v>
      </c>
      <c r="F51" s="18">
        <v>1774</v>
      </c>
      <c r="G51" s="60"/>
      <c r="H51" s="60"/>
      <c r="I51" s="18"/>
      <c r="J51" s="50"/>
      <c r="K51" s="27"/>
      <c r="L51" s="19">
        <f t="shared" si="1"/>
        <v>1774</v>
      </c>
      <c r="M51" s="19">
        <v>1</v>
      </c>
    </row>
    <row r="52" spans="1:13" s="29" customFormat="1" ht="12.75">
      <c r="A52" s="1">
        <v>30</v>
      </c>
      <c r="B52" s="46" t="s">
        <v>246</v>
      </c>
      <c r="C52" s="47" t="s">
        <v>247</v>
      </c>
      <c r="D52" s="16">
        <v>0</v>
      </c>
      <c r="E52" s="17" t="s">
        <v>21</v>
      </c>
      <c r="F52" s="18">
        <v>1557</v>
      </c>
      <c r="G52" s="60"/>
      <c r="H52" s="60"/>
      <c r="I52" s="18"/>
      <c r="J52" s="50"/>
      <c r="K52" s="27"/>
      <c r="L52" s="19">
        <f t="shared" si="1"/>
        <v>1557</v>
      </c>
      <c r="M52" s="19">
        <v>1</v>
      </c>
    </row>
    <row r="53" spans="1:13" ht="12.75">
      <c r="A53" s="1">
        <v>31</v>
      </c>
      <c r="B53" s="46" t="s">
        <v>248</v>
      </c>
      <c r="C53" s="47" t="s">
        <v>249</v>
      </c>
      <c r="D53" s="16">
        <v>1</v>
      </c>
      <c r="E53" s="17" t="s">
        <v>59</v>
      </c>
      <c r="F53" s="18">
        <v>1518</v>
      </c>
      <c r="G53" s="60"/>
      <c r="H53" s="60"/>
      <c r="I53" s="18"/>
      <c r="J53" s="50"/>
      <c r="K53" s="27"/>
      <c r="L53" s="19">
        <f t="shared" si="1"/>
        <v>1518</v>
      </c>
      <c r="M53" s="19">
        <v>1</v>
      </c>
    </row>
    <row r="54" spans="1:13" ht="12.75">
      <c r="A54" s="1">
        <v>32</v>
      </c>
      <c r="B54" s="46" t="s">
        <v>127</v>
      </c>
      <c r="C54" s="47" t="s">
        <v>44</v>
      </c>
      <c r="D54" s="16">
        <v>1</v>
      </c>
      <c r="E54" s="17" t="s">
        <v>59</v>
      </c>
      <c r="F54" s="18">
        <v>1129</v>
      </c>
      <c r="G54" s="60"/>
      <c r="H54" s="60"/>
      <c r="I54" s="18"/>
      <c r="J54" s="50"/>
      <c r="K54" s="27"/>
      <c r="L54" s="19">
        <f t="shared" si="1"/>
        <v>1129</v>
      </c>
      <c r="M54" s="19">
        <v>1</v>
      </c>
    </row>
    <row r="55" spans="1:13" ht="12.75">
      <c r="A55" s="1">
        <v>33</v>
      </c>
      <c r="B55" s="46" t="s">
        <v>182</v>
      </c>
      <c r="C55" s="47" t="s">
        <v>13</v>
      </c>
      <c r="D55" s="16">
        <v>1</v>
      </c>
      <c r="E55" s="17" t="s">
        <v>230</v>
      </c>
      <c r="F55" s="18">
        <v>880</v>
      </c>
      <c r="G55" s="60"/>
      <c r="H55" s="60"/>
      <c r="I55" s="18"/>
      <c r="J55" s="50"/>
      <c r="K55" s="27"/>
      <c r="L55" s="19">
        <f t="shared" si="1"/>
        <v>880</v>
      </c>
      <c r="M55" s="19">
        <v>1</v>
      </c>
    </row>
    <row r="56" spans="1:13" ht="12.75">
      <c r="A56" s="1" t="s">
        <v>179</v>
      </c>
      <c r="B56" s="46" t="s">
        <v>187</v>
      </c>
      <c r="C56" s="47" t="s">
        <v>49</v>
      </c>
      <c r="D56" s="16">
        <v>1</v>
      </c>
      <c r="E56" s="17" t="s">
        <v>188</v>
      </c>
      <c r="F56" s="60"/>
      <c r="G56" s="50" t="s">
        <v>35</v>
      </c>
      <c r="H56" s="60"/>
      <c r="I56" s="18"/>
      <c r="J56" s="50"/>
      <c r="K56" s="27"/>
      <c r="L56" s="19"/>
      <c r="M56" s="19"/>
    </row>
    <row r="57" spans="2:13" ht="12.75">
      <c r="B57" s="30" t="s">
        <v>39</v>
      </c>
      <c r="D57" s="53" t="s">
        <v>197</v>
      </c>
      <c r="I57" s="4"/>
      <c r="J57" s="4"/>
      <c r="K57" s="4"/>
      <c r="M57" s="6"/>
    </row>
    <row r="58" ht="12.75">
      <c r="A58" s="7"/>
    </row>
    <row r="59" spans="1:9" ht="12.75">
      <c r="A59" s="7"/>
      <c r="E59" s="3" t="s">
        <v>110</v>
      </c>
      <c r="H59" s="5"/>
      <c r="I59" s="4"/>
    </row>
    <row r="60" spans="1:5" ht="12.75">
      <c r="A60" s="1">
        <v>1</v>
      </c>
      <c r="E60" s="2" t="s">
        <v>101</v>
      </c>
    </row>
    <row r="61" spans="1:13" s="29" customFormat="1" ht="12.75">
      <c r="A61" s="1"/>
      <c r="B61" s="14" t="s">
        <v>50</v>
      </c>
      <c r="C61" s="15" t="s">
        <v>51</v>
      </c>
      <c r="D61" s="16">
        <v>0</v>
      </c>
      <c r="E61" s="17" t="s">
        <v>101</v>
      </c>
      <c r="F61" s="18">
        <v>1892</v>
      </c>
      <c r="G61" s="18">
        <v>3311</v>
      </c>
      <c r="H61" s="18">
        <v>2770</v>
      </c>
      <c r="I61" s="18"/>
      <c r="J61" s="50"/>
      <c r="K61" s="27"/>
      <c r="L61" s="19">
        <f>SUM(F61:J61)</f>
        <v>7973</v>
      </c>
      <c r="M61" s="19">
        <v>3</v>
      </c>
    </row>
    <row r="62" spans="2:13" ht="12.75">
      <c r="B62" s="46" t="s">
        <v>256</v>
      </c>
      <c r="C62" s="47" t="s">
        <v>216</v>
      </c>
      <c r="D62" s="16">
        <v>0</v>
      </c>
      <c r="E62" s="17" t="s">
        <v>101</v>
      </c>
      <c r="F62" s="60"/>
      <c r="G62" s="18">
        <v>4072</v>
      </c>
      <c r="H62" s="18">
        <v>3511</v>
      </c>
      <c r="I62" s="18"/>
      <c r="J62" s="18"/>
      <c r="K62" s="29"/>
      <c r="L62" s="19">
        <f>SUM(F62:J62)</f>
        <v>7583</v>
      </c>
      <c r="M62" s="19">
        <v>2</v>
      </c>
    </row>
    <row r="63" spans="1:13" s="29" customFormat="1" ht="12.75">
      <c r="A63" s="1"/>
      <c r="B63" s="46" t="s">
        <v>257</v>
      </c>
      <c r="C63" s="47" t="s">
        <v>38</v>
      </c>
      <c r="D63" s="16">
        <v>1</v>
      </c>
      <c r="E63" s="17" t="s">
        <v>101</v>
      </c>
      <c r="F63" s="60"/>
      <c r="G63" s="18">
        <v>3364</v>
      </c>
      <c r="H63" s="18">
        <v>3699</v>
      </c>
      <c r="I63" s="18"/>
      <c r="J63" s="50"/>
      <c r="K63" s="27"/>
      <c r="L63" s="19">
        <f>SUM(F63:J63)</f>
        <v>7063</v>
      </c>
      <c r="M63" s="19">
        <v>2</v>
      </c>
    </row>
    <row r="64" spans="2:13" ht="12.75">
      <c r="B64" s="55"/>
      <c r="C64" s="55"/>
      <c r="E64" s="53"/>
      <c r="I64" s="4"/>
      <c r="J64" s="4"/>
      <c r="K64" s="4" t="s">
        <v>60</v>
      </c>
      <c r="L64" s="51">
        <f>SUM(L61:L63)</f>
        <v>22619</v>
      </c>
      <c r="M64" s="6">
        <v>3</v>
      </c>
    </row>
    <row r="65" spans="1:12" ht="12.75">
      <c r="A65" s="1">
        <v>2</v>
      </c>
      <c r="E65" s="2" t="s">
        <v>36</v>
      </c>
      <c r="L65" s="56"/>
    </row>
    <row r="66" spans="2:13" ht="12.75">
      <c r="B66" s="14" t="s">
        <v>43</v>
      </c>
      <c r="C66" s="15" t="s">
        <v>44</v>
      </c>
      <c r="D66" s="16">
        <v>0</v>
      </c>
      <c r="E66" s="17" t="s">
        <v>59</v>
      </c>
      <c r="F66" s="18">
        <v>2312</v>
      </c>
      <c r="G66" s="18">
        <v>3811</v>
      </c>
      <c r="H66" s="18">
        <v>4054</v>
      </c>
      <c r="I66" s="18"/>
      <c r="J66" s="50"/>
      <c r="K66" s="27"/>
      <c r="L66" s="19">
        <f>SUM(F66:J66)</f>
        <v>10177</v>
      </c>
      <c r="M66" s="19">
        <v>3</v>
      </c>
    </row>
    <row r="67" spans="2:13" ht="12.75">
      <c r="B67" s="14" t="s">
        <v>48</v>
      </c>
      <c r="C67" s="15" t="s">
        <v>49</v>
      </c>
      <c r="D67" s="16">
        <v>1</v>
      </c>
      <c r="E67" s="17" t="s">
        <v>59</v>
      </c>
      <c r="F67" s="18">
        <v>2735</v>
      </c>
      <c r="G67" s="18">
        <v>4370</v>
      </c>
      <c r="H67" s="60"/>
      <c r="I67" s="18"/>
      <c r="J67" s="50"/>
      <c r="K67" s="27"/>
      <c r="L67" s="19">
        <f>SUM(F67:J67)</f>
        <v>7105</v>
      </c>
      <c r="M67" s="19">
        <v>2</v>
      </c>
    </row>
    <row r="68" spans="1:13" s="29" customFormat="1" ht="12.75">
      <c r="A68" s="1"/>
      <c r="B68" s="14" t="s">
        <v>53</v>
      </c>
      <c r="C68" s="15" t="s">
        <v>54</v>
      </c>
      <c r="D68" s="16">
        <v>0</v>
      </c>
      <c r="E68" s="17" t="s">
        <v>59</v>
      </c>
      <c r="F68" s="18">
        <v>2134</v>
      </c>
      <c r="G68" s="18">
        <v>2968</v>
      </c>
      <c r="H68" s="60"/>
      <c r="I68" s="18"/>
      <c r="J68" s="50"/>
      <c r="K68" s="27"/>
      <c r="L68" s="19">
        <f>SUM(F68:J68)</f>
        <v>5102</v>
      </c>
      <c r="M68" s="19">
        <v>2</v>
      </c>
    </row>
    <row r="69" spans="12:13" ht="12.75">
      <c r="L69" s="51">
        <f>SUM(L66:L68)</f>
        <v>22384</v>
      </c>
      <c r="M69" s="6">
        <v>3</v>
      </c>
    </row>
    <row r="70" spans="1:13" ht="12.75">
      <c r="A70" s="1">
        <v>3</v>
      </c>
      <c r="B70" s="55"/>
      <c r="C70" s="55"/>
      <c r="E70" s="2" t="s">
        <v>17</v>
      </c>
      <c r="I70" s="4"/>
      <c r="J70" s="4"/>
      <c r="K70" s="29"/>
      <c r="L70" s="19"/>
      <c r="M70" s="19"/>
    </row>
    <row r="71" spans="2:13" ht="12.75">
      <c r="B71" s="14" t="s">
        <v>47</v>
      </c>
      <c r="C71" s="15" t="s">
        <v>32</v>
      </c>
      <c r="D71" s="16">
        <v>1</v>
      </c>
      <c r="E71" s="17" t="s">
        <v>17</v>
      </c>
      <c r="F71" s="18">
        <v>2042</v>
      </c>
      <c r="G71" s="18">
        <v>3683</v>
      </c>
      <c r="H71" s="18">
        <v>3562</v>
      </c>
      <c r="I71" s="18"/>
      <c r="J71" s="50"/>
      <c r="K71" s="27"/>
      <c r="L71" s="19">
        <f>SUM(F71:J71)</f>
        <v>9287</v>
      </c>
      <c r="M71" s="19">
        <v>3</v>
      </c>
    </row>
    <row r="72" spans="2:13" ht="12.75">
      <c r="B72" s="46" t="s">
        <v>104</v>
      </c>
      <c r="C72" s="47" t="s">
        <v>105</v>
      </c>
      <c r="D72" s="16">
        <v>0</v>
      </c>
      <c r="E72" s="17" t="s">
        <v>17</v>
      </c>
      <c r="F72" s="18">
        <v>2096</v>
      </c>
      <c r="G72" s="18">
        <v>3619</v>
      </c>
      <c r="H72" s="50" t="s">
        <v>35</v>
      </c>
      <c r="I72" s="18"/>
      <c r="J72" s="50"/>
      <c r="K72" s="27"/>
      <c r="L72" s="19">
        <f>SUM(F72:J72)</f>
        <v>5715</v>
      </c>
      <c r="M72" s="19">
        <v>2</v>
      </c>
    </row>
    <row r="73" spans="1:13" s="29" customFormat="1" ht="12.75">
      <c r="A73" s="1"/>
      <c r="B73" s="46" t="s">
        <v>250</v>
      </c>
      <c r="C73" s="47" t="s">
        <v>34</v>
      </c>
      <c r="D73" s="16">
        <v>1</v>
      </c>
      <c r="E73" s="17" t="s">
        <v>17</v>
      </c>
      <c r="F73" s="18">
        <v>1513</v>
      </c>
      <c r="G73" s="18">
        <v>3812</v>
      </c>
      <c r="H73" s="60"/>
      <c r="I73" s="18"/>
      <c r="J73" s="50"/>
      <c r="K73" s="27"/>
      <c r="L73" s="19">
        <f>SUM(F73:J73)</f>
        <v>5325</v>
      </c>
      <c r="M73" s="19">
        <v>2</v>
      </c>
    </row>
    <row r="74" spans="12:13" ht="12.75">
      <c r="L74" s="51">
        <f>SUM(L71:L73)</f>
        <v>20327</v>
      </c>
      <c r="M74" s="6">
        <v>3</v>
      </c>
    </row>
    <row r="75" spans="1:5" ht="12.75">
      <c r="A75" s="1">
        <v>4</v>
      </c>
      <c r="E75" s="2" t="s">
        <v>265</v>
      </c>
    </row>
    <row r="76" spans="2:13" ht="12.75">
      <c r="B76" s="46" t="s">
        <v>166</v>
      </c>
      <c r="C76" s="47" t="s">
        <v>29</v>
      </c>
      <c r="D76" s="16">
        <v>92</v>
      </c>
      <c r="E76" s="17" t="s">
        <v>18</v>
      </c>
      <c r="F76" s="18">
        <v>1827</v>
      </c>
      <c r="G76" s="18">
        <v>3324</v>
      </c>
      <c r="H76" s="18">
        <v>3274</v>
      </c>
      <c r="I76" s="18"/>
      <c r="J76" s="18"/>
      <c r="K76" s="37"/>
      <c r="L76" s="19">
        <f>SUM(F76:J76)</f>
        <v>8425</v>
      </c>
      <c r="M76" s="19">
        <v>3</v>
      </c>
    </row>
    <row r="77" spans="2:13" ht="12.75">
      <c r="B77" s="14" t="s">
        <v>24</v>
      </c>
      <c r="C77" s="15" t="s">
        <v>25</v>
      </c>
      <c r="D77" s="16">
        <v>99</v>
      </c>
      <c r="E77" s="17" t="s">
        <v>18</v>
      </c>
      <c r="F77" s="60"/>
      <c r="G77" s="48">
        <v>3683</v>
      </c>
      <c r="H77" s="18">
        <v>3965</v>
      </c>
      <c r="I77" s="18"/>
      <c r="J77" s="18"/>
      <c r="K77" s="26"/>
      <c r="L77" s="19">
        <f>SUM(F77:J77)</f>
        <v>7648</v>
      </c>
      <c r="M77" s="19">
        <v>2</v>
      </c>
    </row>
    <row r="78" spans="2:13" ht="12.75">
      <c r="B78" s="46" t="s">
        <v>314</v>
      </c>
      <c r="C78" s="47" t="s">
        <v>315</v>
      </c>
      <c r="D78" s="16">
        <v>0</v>
      </c>
      <c r="E78" s="17" t="s">
        <v>18</v>
      </c>
      <c r="F78" s="60"/>
      <c r="G78" s="60"/>
      <c r="H78" s="18">
        <v>3395</v>
      </c>
      <c r="I78" s="50"/>
      <c r="J78" s="18"/>
      <c r="L78" s="19">
        <f>SUM(F78:J78)</f>
        <v>3395</v>
      </c>
      <c r="M78" s="19">
        <v>1</v>
      </c>
    </row>
    <row r="79" spans="2:13" ht="12.75">
      <c r="B79" s="30"/>
      <c r="C79" s="30"/>
      <c r="E79" s="53"/>
      <c r="K79" s="29"/>
      <c r="L79" s="51">
        <f>SUM(L76:L78)</f>
        <v>19468</v>
      </c>
      <c r="M79" s="6">
        <v>3</v>
      </c>
    </row>
    <row r="80" spans="1:13" ht="12.75">
      <c r="A80" s="1">
        <v>5</v>
      </c>
      <c r="B80" s="30"/>
      <c r="E80" s="2" t="s">
        <v>12</v>
      </c>
      <c r="I80" s="4"/>
      <c r="J80" s="4"/>
      <c r="K80" s="4"/>
      <c r="M80" s="6"/>
    </row>
    <row r="81" spans="2:13" ht="12.75">
      <c r="B81" s="14" t="s">
        <v>41</v>
      </c>
      <c r="C81" s="15" t="s">
        <v>42</v>
      </c>
      <c r="D81" s="16">
        <v>0</v>
      </c>
      <c r="E81" s="17" t="s">
        <v>12</v>
      </c>
      <c r="F81" s="18">
        <v>2422</v>
      </c>
      <c r="G81" s="18">
        <v>3564</v>
      </c>
      <c r="H81" s="60"/>
      <c r="I81" s="18"/>
      <c r="J81" s="50"/>
      <c r="K81" s="27"/>
      <c r="L81" s="19">
        <f>SUM(F81:J81)</f>
        <v>5986</v>
      </c>
      <c r="M81" s="19">
        <v>2</v>
      </c>
    </row>
    <row r="82" spans="2:13" ht="12.75">
      <c r="B82" s="46" t="s">
        <v>111</v>
      </c>
      <c r="C82" s="47" t="s">
        <v>112</v>
      </c>
      <c r="D82" s="16">
        <v>0</v>
      </c>
      <c r="E82" s="17" t="s">
        <v>12</v>
      </c>
      <c r="F82" s="18">
        <v>1650</v>
      </c>
      <c r="G82" s="60"/>
      <c r="H82" s="18">
        <v>2913</v>
      </c>
      <c r="I82" s="18"/>
      <c r="J82" s="50"/>
      <c r="K82" s="27"/>
      <c r="L82" s="19">
        <f>SUM(F82:J82)</f>
        <v>4563</v>
      </c>
      <c r="M82" s="19">
        <v>2</v>
      </c>
    </row>
    <row r="83" spans="2:13" ht="12.75">
      <c r="B83" s="14" t="s">
        <v>55</v>
      </c>
      <c r="C83" s="15" t="s">
        <v>52</v>
      </c>
      <c r="D83" s="16">
        <v>1</v>
      </c>
      <c r="E83" s="17" t="s">
        <v>12</v>
      </c>
      <c r="F83" s="18">
        <v>1832</v>
      </c>
      <c r="G83" s="60"/>
      <c r="H83" s="60"/>
      <c r="I83" s="50"/>
      <c r="J83" s="50"/>
      <c r="K83" s="27"/>
      <c r="L83" s="19">
        <f>SUM(F83:J83)</f>
        <v>1832</v>
      </c>
      <c r="M83" s="19">
        <v>1</v>
      </c>
    </row>
    <row r="84" spans="12:13" ht="12.75">
      <c r="L84" s="51">
        <f>SUM(L81:L83)</f>
        <v>12381</v>
      </c>
      <c r="M84" s="6">
        <v>3</v>
      </c>
    </row>
    <row r="85" spans="1:5" ht="12.75">
      <c r="A85" s="1">
        <v>6</v>
      </c>
      <c r="E85" s="2" t="s">
        <v>266</v>
      </c>
    </row>
    <row r="86" spans="2:13" ht="12.75">
      <c r="B86" s="14" t="s">
        <v>28</v>
      </c>
      <c r="C86" s="15" t="s">
        <v>29</v>
      </c>
      <c r="D86" s="16">
        <v>98</v>
      </c>
      <c r="E86" s="17" t="s">
        <v>30</v>
      </c>
      <c r="F86" s="60"/>
      <c r="G86" s="18">
        <v>4040</v>
      </c>
      <c r="H86" s="60"/>
      <c r="I86" s="18"/>
      <c r="J86" s="18"/>
      <c r="K86" s="37"/>
      <c r="L86" s="19">
        <f>SUM(F86:J86)</f>
        <v>4040</v>
      </c>
      <c r="M86" s="19">
        <v>1</v>
      </c>
    </row>
    <row r="87" spans="2:13" ht="12.75">
      <c r="B87" s="14" t="s">
        <v>31</v>
      </c>
      <c r="C87" s="15" t="s">
        <v>32</v>
      </c>
      <c r="D87" s="16">
        <v>99</v>
      </c>
      <c r="E87" s="17" t="s">
        <v>30</v>
      </c>
      <c r="F87" s="60"/>
      <c r="G87" s="18">
        <v>3824</v>
      </c>
      <c r="H87" s="60"/>
      <c r="I87" s="18"/>
      <c r="J87" s="18"/>
      <c r="K87" s="29"/>
      <c r="L87" s="19">
        <f>SUM(F87:J87)</f>
        <v>3824</v>
      </c>
      <c r="M87" s="19">
        <v>1</v>
      </c>
    </row>
    <row r="88" spans="2:13" ht="12.75">
      <c r="B88" s="46" t="s">
        <v>171</v>
      </c>
      <c r="C88" s="47" t="s">
        <v>116</v>
      </c>
      <c r="D88" s="16">
        <v>1</v>
      </c>
      <c r="E88" s="17" t="s">
        <v>30</v>
      </c>
      <c r="F88" s="60"/>
      <c r="G88" s="18">
        <v>3792</v>
      </c>
      <c r="H88" s="60"/>
      <c r="I88" s="50"/>
      <c r="J88" s="18"/>
      <c r="L88" s="19">
        <f>SUM(F88:J88)</f>
        <v>3792</v>
      </c>
      <c r="M88" s="19">
        <v>1</v>
      </c>
    </row>
    <row r="89" spans="2:13" ht="12.75">
      <c r="B89" s="30"/>
      <c r="C89" s="30"/>
      <c r="E89" s="53"/>
      <c r="K89" s="29"/>
      <c r="L89" s="51">
        <f>SUM(L86:L88)</f>
        <v>11656</v>
      </c>
      <c r="M89" s="6">
        <v>3</v>
      </c>
    </row>
    <row r="90" spans="1:5" ht="12.75">
      <c r="A90" s="1">
        <v>7</v>
      </c>
      <c r="E90" s="2" t="s">
        <v>27</v>
      </c>
    </row>
    <row r="91" spans="2:13" ht="12.75">
      <c r="B91" s="14" t="s">
        <v>26</v>
      </c>
      <c r="C91" s="15" t="s">
        <v>20</v>
      </c>
      <c r="D91" s="16">
        <v>99</v>
      </c>
      <c r="E91" s="17" t="s">
        <v>27</v>
      </c>
      <c r="F91" s="60"/>
      <c r="G91" s="18">
        <v>4696</v>
      </c>
      <c r="H91" s="60"/>
      <c r="I91" s="18"/>
      <c r="J91" s="18"/>
      <c r="K91" s="29"/>
      <c r="L91" s="19">
        <f>SUM(F91:J91)</f>
        <v>4696</v>
      </c>
      <c r="M91" s="19">
        <v>1</v>
      </c>
    </row>
    <row r="92" spans="2:13" ht="12.75">
      <c r="B92" s="46" t="s">
        <v>258</v>
      </c>
      <c r="C92" s="47" t="s">
        <v>107</v>
      </c>
      <c r="D92" s="16">
        <v>1</v>
      </c>
      <c r="E92" s="17" t="s">
        <v>27</v>
      </c>
      <c r="F92" s="60"/>
      <c r="G92" s="18">
        <v>3102</v>
      </c>
      <c r="H92" s="60"/>
      <c r="I92" s="18"/>
      <c r="J92" s="18"/>
      <c r="K92" s="29"/>
      <c r="L92" s="19">
        <f>SUM(F92:J92)</f>
        <v>3102</v>
      </c>
      <c r="M92" s="19">
        <v>1</v>
      </c>
    </row>
    <row r="93" spans="2:13" ht="12.75">
      <c r="B93" s="46" t="s">
        <v>259</v>
      </c>
      <c r="C93" s="47" t="s">
        <v>13</v>
      </c>
      <c r="D93" s="16">
        <v>1</v>
      </c>
      <c r="E93" s="17" t="s">
        <v>27</v>
      </c>
      <c r="F93" s="60"/>
      <c r="G93" s="18">
        <v>2758</v>
      </c>
      <c r="H93" s="60"/>
      <c r="I93" s="18"/>
      <c r="J93" s="18"/>
      <c r="K93" s="29"/>
      <c r="L93" s="19">
        <f>SUM(F93:J93)</f>
        <v>2758</v>
      </c>
      <c r="M93" s="19">
        <v>1</v>
      </c>
    </row>
    <row r="94" spans="12:13" ht="12.75">
      <c r="L94" s="51">
        <f>SUM(L91:L93)</f>
        <v>10556</v>
      </c>
      <c r="M94" s="6">
        <v>3</v>
      </c>
    </row>
    <row r="95" spans="1:13" ht="12.75">
      <c r="A95" s="1">
        <v>8</v>
      </c>
      <c r="E95" s="3" t="s">
        <v>21</v>
      </c>
      <c r="L95" s="51"/>
      <c r="M95" s="6"/>
    </row>
    <row r="96" spans="2:13" ht="12.75">
      <c r="B96" s="46" t="s">
        <v>244</v>
      </c>
      <c r="C96" s="47" t="s">
        <v>245</v>
      </c>
      <c r="D96" s="16">
        <v>1</v>
      </c>
      <c r="E96" s="17" t="s">
        <v>21</v>
      </c>
      <c r="F96" s="18">
        <v>1772</v>
      </c>
      <c r="G96" s="18">
        <v>2550</v>
      </c>
      <c r="H96" s="60"/>
      <c r="I96" s="18"/>
      <c r="J96" s="50"/>
      <c r="K96" s="27"/>
      <c r="L96" s="19">
        <f>SUM(F96:J96)</f>
        <v>4322</v>
      </c>
      <c r="M96" s="19">
        <v>2</v>
      </c>
    </row>
    <row r="97" spans="2:13" ht="12.75">
      <c r="B97" s="46" t="s">
        <v>251</v>
      </c>
      <c r="C97" s="47" t="s">
        <v>56</v>
      </c>
      <c r="D97" s="16">
        <v>1</v>
      </c>
      <c r="E97" s="17" t="s">
        <v>21</v>
      </c>
      <c r="F97" s="18">
        <v>1155</v>
      </c>
      <c r="G97" s="18">
        <v>2151</v>
      </c>
      <c r="H97" s="60"/>
      <c r="I97" s="18"/>
      <c r="J97" s="50"/>
      <c r="K97" s="27"/>
      <c r="L97" s="19">
        <f>SUM(F97:J97)</f>
        <v>3306</v>
      </c>
      <c r="M97" s="19">
        <v>2</v>
      </c>
    </row>
    <row r="98" spans="2:13" ht="12.75">
      <c r="B98" s="46" t="s">
        <v>246</v>
      </c>
      <c r="C98" s="47" t="s">
        <v>247</v>
      </c>
      <c r="D98" s="16">
        <v>0</v>
      </c>
      <c r="E98" s="17" t="s">
        <v>21</v>
      </c>
      <c r="F98" s="18">
        <v>1557</v>
      </c>
      <c r="G98" s="60"/>
      <c r="H98" s="60"/>
      <c r="I98" s="18"/>
      <c r="J98" s="50"/>
      <c r="K98" s="27"/>
      <c r="L98" s="19">
        <f>SUM(F98:J98)</f>
        <v>1557</v>
      </c>
      <c r="M98" s="19">
        <v>1</v>
      </c>
    </row>
    <row r="99" spans="12:13" ht="12.75">
      <c r="L99" s="51">
        <f>SUM(L96:L98)</f>
        <v>9185</v>
      </c>
      <c r="M99" s="6">
        <v>3</v>
      </c>
    </row>
    <row r="100" spans="1:5" ht="12.75">
      <c r="A100" s="1">
        <v>9</v>
      </c>
      <c r="E100" s="2" t="s">
        <v>22</v>
      </c>
    </row>
    <row r="101" spans="2:13" ht="12.75">
      <c r="B101" s="14" t="s">
        <v>45</v>
      </c>
      <c r="C101" s="15" t="s">
        <v>19</v>
      </c>
      <c r="D101" s="16">
        <v>0</v>
      </c>
      <c r="E101" s="17" t="s">
        <v>22</v>
      </c>
      <c r="F101" s="18">
        <v>1857</v>
      </c>
      <c r="G101" s="18">
        <v>3448</v>
      </c>
      <c r="H101" s="60"/>
      <c r="I101" s="18"/>
      <c r="J101" s="50"/>
      <c r="K101" s="27"/>
      <c r="L101" s="19">
        <f>SUM(F101:J101)</f>
        <v>5305</v>
      </c>
      <c r="M101" s="19">
        <v>2</v>
      </c>
    </row>
    <row r="102" spans="2:13" ht="12.75">
      <c r="B102" s="46" t="s">
        <v>57</v>
      </c>
      <c r="C102" s="47" t="s">
        <v>49</v>
      </c>
      <c r="D102" s="16">
        <v>1</v>
      </c>
      <c r="E102" s="17" t="s">
        <v>22</v>
      </c>
      <c r="F102" s="18">
        <v>1552</v>
      </c>
      <c r="G102" s="18">
        <v>3151</v>
      </c>
      <c r="H102" s="60"/>
      <c r="I102" s="18"/>
      <c r="J102" s="50"/>
      <c r="K102" s="27"/>
      <c r="L102" s="19">
        <f>SUM(F102:J102)</f>
        <v>4703</v>
      </c>
      <c r="M102" s="19">
        <v>2</v>
      </c>
    </row>
    <row r="103" spans="2:13" ht="12.75">
      <c r="B103" s="30"/>
      <c r="C103" s="57"/>
      <c r="E103" s="53"/>
      <c r="F103" s="21"/>
      <c r="G103" s="21"/>
      <c r="H103" s="21"/>
      <c r="I103" s="21"/>
      <c r="J103" s="21"/>
      <c r="L103" s="51">
        <f>SUM(L101:L102)</f>
        <v>10008</v>
      </c>
      <c r="M103" s="19">
        <v>2</v>
      </c>
    </row>
    <row r="104" spans="1:5" ht="12.75">
      <c r="A104" s="1">
        <v>10</v>
      </c>
      <c r="E104" s="2" t="s">
        <v>264</v>
      </c>
    </row>
    <row r="105" spans="2:13" ht="12.75">
      <c r="B105" s="46" t="s">
        <v>260</v>
      </c>
      <c r="C105" s="47" t="s">
        <v>261</v>
      </c>
      <c r="D105" s="16">
        <v>1</v>
      </c>
      <c r="E105" s="17" t="s">
        <v>262</v>
      </c>
      <c r="F105" s="60"/>
      <c r="G105" s="18">
        <v>2197</v>
      </c>
      <c r="H105" s="60"/>
      <c r="I105" s="18"/>
      <c r="J105" s="18"/>
      <c r="K105" s="37"/>
      <c r="L105" s="19">
        <f>SUM(F105:J105)</f>
        <v>2197</v>
      </c>
      <c r="M105" s="19">
        <v>1</v>
      </c>
    </row>
    <row r="106" spans="2:13" ht="12.75">
      <c r="B106" s="46" t="s">
        <v>263</v>
      </c>
      <c r="C106" s="47" t="s">
        <v>216</v>
      </c>
      <c r="D106" s="16">
        <v>0</v>
      </c>
      <c r="E106" s="17" t="s">
        <v>262</v>
      </c>
      <c r="F106" s="60"/>
      <c r="G106" s="18">
        <v>1861</v>
      </c>
      <c r="H106" s="60"/>
      <c r="I106" s="18"/>
      <c r="J106" s="18"/>
      <c r="K106" s="29"/>
      <c r="L106" s="19">
        <f>SUM(F106:J106)</f>
        <v>1861</v>
      </c>
      <c r="M106" s="19">
        <v>1</v>
      </c>
    </row>
    <row r="107" spans="2:13" ht="12.75">
      <c r="B107" s="30"/>
      <c r="C107" s="30"/>
      <c r="E107" s="53"/>
      <c r="K107" s="29"/>
      <c r="L107" s="51">
        <f>SUM(L105:L106)</f>
        <v>4058</v>
      </c>
      <c r="M107" s="6">
        <v>2</v>
      </c>
    </row>
    <row r="108" spans="12:13" ht="12.75">
      <c r="L108" s="51"/>
      <c r="M108" s="6"/>
    </row>
    <row r="109" spans="6:12" ht="12.75">
      <c r="F109" s="10" t="s">
        <v>4</v>
      </c>
      <c r="G109" s="10" t="s">
        <v>5</v>
      </c>
      <c r="H109" s="10" t="s">
        <v>6</v>
      </c>
      <c r="I109" s="10" t="s">
        <v>7</v>
      </c>
      <c r="J109" s="10"/>
      <c r="K109" s="6"/>
      <c r="L109"/>
    </row>
    <row r="110" spans="2:12" ht="12.75">
      <c r="B110" s="39" t="s">
        <v>40</v>
      </c>
      <c r="F110" s="65">
        <v>42826</v>
      </c>
      <c r="G110" s="65">
        <v>42904</v>
      </c>
      <c r="H110" s="65" t="s">
        <v>361</v>
      </c>
      <c r="I110" s="65"/>
      <c r="J110" s="13"/>
      <c r="K110" s="6"/>
      <c r="L110"/>
    </row>
    <row r="111" spans="1:13" ht="12.75">
      <c r="A111" s="1">
        <v>1</v>
      </c>
      <c r="B111" s="46" t="s">
        <v>205</v>
      </c>
      <c r="C111" s="47" t="s">
        <v>206</v>
      </c>
      <c r="D111" s="16">
        <v>3</v>
      </c>
      <c r="E111" s="17" t="s">
        <v>117</v>
      </c>
      <c r="F111" s="18">
        <v>1834</v>
      </c>
      <c r="G111" s="50">
        <v>3423</v>
      </c>
      <c r="H111" s="18">
        <v>3387</v>
      </c>
      <c r="I111" s="18"/>
      <c r="J111" s="40"/>
      <c r="K111" s="29"/>
      <c r="L111" s="38">
        <f aca="true" t="shared" si="2" ref="L111:L142">SUM(F111:J111)</f>
        <v>8644</v>
      </c>
      <c r="M111" s="19">
        <v>3</v>
      </c>
    </row>
    <row r="112" spans="1:13" ht="12.75">
      <c r="A112" s="1">
        <v>2</v>
      </c>
      <c r="B112" s="46" t="s">
        <v>120</v>
      </c>
      <c r="C112" s="47" t="s">
        <v>121</v>
      </c>
      <c r="D112" s="16">
        <v>2</v>
      </c>
      <c r="E112" s="17" t="s">
        <v>46</v>
      </c>
      <c r="F112" s="18">
        <v>1731</v>
      </c>
      <c r="G112" s="18">
        <v>3459</v>
      </c>
      <c r="H112" s="18">
        <v>3155</v>
      </c>
      <c r="I112" s="18"/>
      <c r="J112" s="40"/>
      <c r="L112" s="38">
        <f t="shared" si="2"/>
        <v>8345</v>
      </c>
      <c r="M112" s="19">
        <v>3</v>
      </c>
    </row>
    <row r="113" spans="1:13" s="29" customFormat="1" ht="12.75">
      <c r="A113" s="1">
        <v>3</v>
      </c>
      <c r="B113" s="46" t="s">
        <v>158</v>
      </c>
      <c r="C113" s="47" t="s">
        <v>107</v>
      </c>
      <c r="D113" s="16">
        <v>2</v>
      </c>
      <c r="E113" s="17" t="s">
        <v>123</v>
      </c>
      <c r="F113" s="50">
        <v>1915</v>
      </c>
      <c r="G113" s="18">
        <v>3197</v>
      </c>
      <c r="H113" s="18">
        <v>3225</v>
      </c>
      <c r="I113" s="18"/>
      <c r="J113" s="62"/>
      <c r="K113" s="5"/>
      <c r="L113" s="38">
        <f t="shared" si="2"/>
        <v>8337</v>
      </c>
      <c r="M113" s="19">
        <v>3</v>
      </c>
    </row>
    <row r="114" spans="1:13" ht="12.75">
      <c r="A114" s="1">
        <v>4</v>
      </c>
      <c r="B114" s="46" t="s">
        <v>161</v>
      </c>
      <c r="C114" s="47" t="s">
        <v>29</v>
      </c>
      <c r="D114" s="16">
        <v>2</v>
      </c>
      <c r="E114" s="17" t="s">
        <v>155</v>
      </c>
      <c r="F114" s="18">
        <v>1816</v>
      </c>
      <c r="G114" s="50">
        <v>3197</v>
      </c>
      <c r="H114" s="18">
        <v>3105</v>
      </c>
      <c r="I114" s="18"/>
      <c r="J114" s="40"/>
      <c r="K114" s="29"/>
      <c r="L114" s="38">
        <f t="shared" si="2"/>
        <v>8118</v>
      </c>
      <c r="M114" s="19">
        <v>3</v>
      </c>
    </row>
    <row r="115" spans="1:13" ht="12.75">
      <c r="A115" s="1">
        <v>5</v>
      </c>
      <c r="B115" s="46" t="s">
        <v>122</v>
      </c>
      <c r="C115" s="47" t="s">
        <v>34</v>
      </c>
      <c r="D115" s="16">
        <v>2</v>
      </c>
      <c r="E115" s="17" t="s">
        <v>101</v>
      </c>
      <c r="F115" s="18">
        <v>1738</v>
      </c>
      <c r="G115" s="18">
        <v>3131</v>
      </c>
      <c r="H115" s="18">
        <v>3088</v>
      </c>
      <c r="I115" s="18"/>
      <c r="J115" s="40"/>
      <c r="K115" s="29"/>
      <c r="L115" s="38">
        <f t="shared" si="2"/>
        <v>7957</v>
      </c>
      <c r="M115" s="19">
        <v>3</v>
      </c>
    </row>
    <row r="116" spans="1:13" s="29" customFormat="1" ht="12.75">
      <c r="A116" s="1">
        <v>6</v>
      </c>
      <c r="B116" s="46" t="s">
        <v>210</v>
      </c>
      <c r="C116" s="47" t="s">
        <v>211</v>
      </c>
      <c r="D116" s="16">
        <v>3</v>
      </c>
      <c r="E116" s="17" t="s">
        <v>46</v>
      </c>
      <c r="F116" s="18">
        <v>1657</v>
      </c>
      <c r="G116" s="18">
        <v>3110</v>
      </c>
      <c r="H116" s="18">
        <v>3085</v>
      </c>
      <c r="I116" s="18"/>
      <c r="J116" s="40"/>
      <c r="K116" s="5"/>
      <c r="L116" s="38">
        <f t="shared" si="2"/>
        <v>7852</v>
      </c>
      <c r="M116" s="19">
        <v>3</v>
      </c>
    </row>
    <row r="117" spans="1:13" ht="12.75">
      <c r="A117" s="1">
        <v>7</v>
      </c>
      <c r="B117" s="46" t="s">
        <v>208</v>
      </c>
      <c r="C117" s="47" t="s">
        <v>209</v>
      </c>
      <c r="D117" s="16">
        <v>3</v>
      </c>
      <c r="E117" s="17" t="s">
        <v>46</v>
      </c>
      <c r="F117" s="18">
        <v>1693</v>
      </c>
      <c r="G117" s="18">
        <v>2742</v>
      </c>
      <c r="H117" s="18">
        <v>2601</v>
      </c>
      <c r="I117" s="18"/>
      <c r="J117" s="40"/>
      <c r="L117" s="38">
        <f t="shared" si="2"/>
        <v>7036</v>
      </c>
      <c r="M117" s="19">
        <v>3</v>
      </c>
    </row>
    <row r="118" spans="1:13" ht="12.75">
      <c r="A118" s="1">
        <v>8</v>
      </c>
      <c r="B118" s="46" t="s">
        <v>162</v>
      </c>
      <c r="C118" s="47" t="s">
        <v>163</v>
      </c>
      <c r="D118" s="16">
        <v>2</v>
      </c>
      <c r="E118" s="17" t="s">
        <v>164</v>
      </c>
      <c r="F118" s="18">
        <v>1931</v>
      </c>
      <c r="G118" s="50">
        <v>2503</v>
      </c>
      <c r="H118" s="18">
        <v>1384</v>
      </c>
      <c r="I118" s="18"/>
      <c r="J118" s="40"/>
      <c r="K118" s="29"/>
      <c r="L118" s="38">
        <f t="shared" si="2"/>
        <v>5818</v>
      </c>
      <c r="M118" s="19">
        <v>3</v>
      </c>
    </row>
    <row r="119" spans="1:13" ht="12.75">
      <c r="A119" s="1">
        <v>9</v>
      </c>
      <c r="B119" s="46" t="s">
        <v>223</v>
      </c>
      <c r="C119" s="47" t="s">
        <v>49</v>
      </c>
      <c r="D119" s="16">
        <v>3</v>
      </c>
      <c r="E119" s="17" t="s">
        <v>17</v>
      </c>
      <c r="F119" s="18">
        <v>1252</v>
      </c>
      <c r="G119" s="18">
        <v>2257</v>
      </c>
      <c r="H119" s="18">
        <v>2219</v>
      </c>
      <c r="I119" s="18"/>
      <c r="J119" s="40"/>
      <c r="K119" s="29"/>
      <c r="L119" s="38">
        <f t="shared" si="2"/>
        <v>5728</v>
      </c>
      <c r="M119" s="19">
        <v>3</v>
      </c>
    </row>
    <row r="120" spans="1:13" ht="12.75">
      <c r="A120" s="1">
        <v>10</v>
      </c>
      <c r="B120" s="46" t="s">
        <v>226</v>
      </c>
      <c r="C120" s="47" t="s">
        <v>227</v>
      </c>
      <c r="D120" s="16">
        <v>3</v>
      </c>
      <c r="E120" s="17" t="s">
        <v>155</v>
      </c>
      <c r="F120" s="18">
        <v>1141</v>
      </c>
      <c r="G120" s="50">
        <v>1923</v>
      </c>
      <c r="H120" s="18">
        <v>1467</v>
      </c>
      <c r="I120" s="18"/>
      <c r="J120" s="40"/>
      <c r="K120" s="29"/>
      <c r="L120" s="38">
        <f t="shared" si="2"/>
        <v>4531</v>
      </c>
      <c r="M120" s="19">
        <v>3</v>
      </c>
    </row>
    <row r="121" spans="1:13" ht="12.75">
      <c r="A121" s="1">
        <v>11</v>
      </c>
      <c r="B121" s="46" t="s">
        <v>233</v>
      </c>
      <c r="C121" s="47" t="s">
        <v>234</v>
      </c>
      <c r="D121" s="16">
        <v>3</v>
      </c>
      <c r="E121" s="17" t="s">
        <v>46</v>
      </c>
      <c r="F121" s="18">
        <v>1026</v>
      </c>
      <c r="G121" s="18">
        <v>1370</v>
      </c>
      <c r="H121" s="18">
        <v>1550</v>
      </c>
      <c r="I121" s="18"/>
      <c r="J121" s="40"/>
      <c r="L121" s="38">
        <f t="shared" si="2"/>
        <v>3946</v>
      </c>
      <c r="M121" s="19">
        <v>3</v>
      </c>
    </row>
    <row r="122" spans="1:13" s="29" customFormat="1" ht="12.75">
      <c r="A122" s="1">
        <v>12</v>
      </c>
      <c r="B122" s="46" t="s">
        <v>343</v>
      </c>
      <c r="C122" s="47" t="s">
        <v>125</v>
      </c>
      <c r="D122" s="16">
        <v>2</v>
      </c>
      <c r="E122" s="17" t="s">
        <v>357</v>
      </c>
      <c r="F122" s="60"/>
      <c r="G122" s="72">
        <v>3003</v>
      </c>
      <c r="H122" s="72">
        <v>3351</v>
      </c>
      <c r="I122" s="72"/>
      <c r="J122" s="40"/>
      <c r="K122" s="5"/>
      <c r="L122" s="19">
        <f t="shared" si="2"/>
        <v>6354</v>
      </c>
      <c r="M122" s="19">
        <v>2</v>
      </c>
    </row>
    <row r="123" spans="1:13" ht="12.75">
      <c r="A123" s="1">
        <v>13</v>
      </c>
      <c r="B123" s="46" t="s">
        <v>119</v>
      </c>
      <c r="C123" s="47" t="s">
        <v>34</v>
      </c>
      <c r="D123" s="16">
        <v>2</v>
      </c>
      <c r="E123" s="17" t="s">
        <v>21</v>
      </c>
      <c r="F123" s="18">
        <v>2510</v>
      </c>
      <c r="G123" s="50">
        <v>3554</v>
      </c>
      <c r="H123" s="60"/>
      <c r="I123" s="18"/>
      <c r="J123" s="40"/>
      <c r="K123" s="29"/>
      <c r="L123" s="38">
        <f t="shared" si="2"/>
        <v>6064</v>
      </c>
      <c r="M123" s="19">
        <v>2</v>
      </c>
    </row>
    <row r="124" spans="1:13" ht="12.75">
      <c r="A124" s="1">
        <v>14</v>
      </c>
      <c r="B124" s="46" t="s">
        <v>344</v>
      </c>
      <c r="C124" s="47" t="s">
        <v>52</v>
      </c>
      <c r="D124" s="16">
        <v>3</v>
      </c>
      <c r="E124" s="17" t="s">
        <v>352</v>
      </c>
      <c r="F124" s="60"/>
      <c r="G124" s="72">
        <v>2957</v>
      </c>
      <c r="H124" s="72">
        <v>2850</v>
      </c>
      <c r="I124" s="72"/>
      <c r="J124" s="40"/>
      <c r="L124" s="19">
        <f t="shared" si="2"/>
        <v>5807</v>
      </c>
      <c r="M124" s="19">
        <v>2</v>
      </c>
    </row>
    <row r="125" spans="1:13" ht="12.75">
      <c r="A125" s="1">
        <v>15</v>
      </c>
      <c r="B125" s="46" t="s">
        <v>207</v>
      </c>
      <c r="C125" s="47" t="s">
        <v>52</v>
      </c>
      <c r="D125" s="16">
        <v>3</v>
      </c>
      <c r="E125" s="17" t="s">
        <v>123</v>
      </c>
      <c r="F125" s="50">
        <v>1818</v>
      </c>
      <c r="G125" s="18">
        <v>3202</v>
      </c>
      <c r="H125" s="60"/>
      <c r="I125" s="18"/>
      <c r="J125" s="62"/>
      <c r="L125" s="38">
        <f t="shared" si="2"/>
        <v>5020</v>
      </c>
      <c r="M125" s="19">
        <v>2</v>
      </c>
    </row>
    <row r="126" spans="1:13" ht="12.75">
      <c r="A126" s="1">
        <v>16</v>
      </c>
      <c r="B126" s="46" t="s">
        <v>159</v>
      </c>
      <c r="C126" s="63" t="s">
        <v>160</v>
      </c>
      <c r="D126" s="16">
        <v>2</v>
      </c>
      <c r="E126" s="17" t="s">
        <v>59</v>
      </c>
      <c r="F126" s="18">
        <v>2046</v>
      </c>
      <c r="G126" s="60"/>
      <c r="H126" s="18">
        <v>2785</v>
      </c>
      <c r="I126" s="18"/>
      <c r="J126" s="62"/>
      <c r="L126" s="38">
        <f t="shared" si="2"/>
        <v>4831</v>
      </c>
      <c r="M126" s="19">
        <v>2</v>
      </c>
    </row>
    <row r="127" spans="1:13" ht="12.75">
      <c r="A127" s="1">
        <v>17</v>
      </c>
      <c r="B127" s="46" t="s">
        <v>126</v>
      </c>
      <c r="C127" s="47" t="s">
        <v>37</v>
      </c>
      <c r="D127" s="16">
        <v>2</v>
      </c>
      <c r="E127" s="17" t="s">
        <v>123</v>
      </c>
      <c r="F127" s="18">
        <v>1659</v>
      </c>
      <c r="G127" s="60"/>
      <c r="H127" s="18">
        <v>2750</v>
      </c>
      <c r="I127" s="18"/>
      <c r="J127" s="62"/>
      <c r="L127" s="38">
        <f t="shared" si="2"/>
        <v>4409</v>
      </c>
      <c r="M127" s="19">
        <v>2</v>
      </c>
    </row>
    <row r="128" spans="1:13" ht="12.75">
      <c r="A128" s="1">
        <v>18</v>
      </c>
      <c r="B128" s="80" t="s">
        <v>217</v>
      </c>
      <c r="C128" s="47" t="s">
        <v>218</v>
      </c>
      <c r="D128" s="16">
        <v>2</v>
      </c>
      <c r="E128" s="17" t="s">
        <v>123</v>
      </c>
      <c r="F128" s="18">
        <v>1379</v>
      </c>
      <c r="G128" s="60"/>
      <c r="H128" s="18">
        <v>2407</v>
      </c>
      <c r="I128" s="18"/>
      <c r="J128" s="62"/>
      <c r="L128" s="38">
        <f t="shared" si="2"/>
        <v>3786</v>
      </c>
      <c r="M128" s="19">
        <v>2</v>
      </c>
    </row>
    <row r="129" spans="1:13" s="29" customFormat="1" ht="12.75">
      <c r="A129" s="1">
        <v>19</v>
      </c>
      <c r="B129" s="80" t="s">
        <v>214</v>
      </c>
      <c r="C129" s="47" t="s">
        <v>54</v>
      </c>
      <c r="D129" s="16">
        <v>3</v>
      </c>
      <c r="E129" s="17" t="s">
        <v>155</v>
      </c>
      <c r="F129" s="18">
        <v>1533</v>
      </c>
      <c r="G129" s="60"/>
      <c r="H129" s="18">
        <v>2010</v>
      </c>
      <c r="I129" s="18"/>
      <c r="J129" s="40"/>
      <c r="L129" s="38">
        <f t="shared" si="2"/>
        <v>3543</v>
      </c>
      <c r="M129" s="19">
        <v>2</v>
      </c>
    </row>
    <row r="130" spans="1:13" s="29" customFormat="1" ht="12.75">
      <c r="A130" s="1">
        <v>20</v>
      </c>
      <c r="B130" s="80" t="s">
        <v>228</v>
      </c>
      <c r="C130" s="47" t="s">
        <v>229</v>
      </c>
      <c r="D130" s="16">
        <v>3</v>
      </c>
      <c r="E130" s="17" t="s">
        <v>230</v>
      </c>
      <c r="F130" s="18">
        <v>1065</v>
      </c>
      <c r="G130" s="50">
        <v>2311</v>
      </c>
      <c r="H130" s="60"/>
      <c r="I130" s="18"/>
      <c r="J130" s="40"/>
      <c r="L130" s="38">
        <f t="shared" si="2"/>
        <v>3376</v>
      </c>
      <c r="M130" s="19">
        <v>2</v>
      </c>
    </row>
    <row r="131" spans="1:13" ht="12.75">
      <c r="A131" s="1">
        <v>21</v>
      </c>
      <c r="B131" s="80" t="s">
        <v>224</v>
      </c>
      <c r="C131" s="47" t="s">
        <v>225</v>
      </c>
      <c r="D131" s="16">
        <v>3</v>
      </c>
      <c r="E131" s="17" t="s">
        <v>155</v>
      </c>
      <c r="F131" s="18">
        <v>1245</v>
      </c>
      <c r="G131" s="60"/>
      <c r="H131" s="18">
        <v>2078</v>
      </c>
      <c r="I131" s="18"/>
      <c r="J131" s="40"/>
      <c r="K131" s="29"/>
      <c r="L131" s="38">
        <f t="shared" si="2"/>
        <v>3323</v>
      </c>
      <c r="M131" s="19">
        <v>2</v>
      </c>
    </row>
    <row r="132" spans="1:13" ht="12.75">
      <c r="A132" s="1">
        <v>22</v>
      </c>
      <c r="B132" s="80" t="s">
        <v>232</v>
      </c>
      <c r="C132" s="47" t="s">
        <v>112</v>
      </c>
      <c r="D132" s="16">
        <v>3</v>
      </c>
      <c r="E132" s="17" t="s">
        <v>118</v>
      </c>
      <c r="F132" s="18">
        <v>1036</v>
      </c>
      <c r="G132" s="18">
        <v>2116</v>
      </c>
      <c r="H132" s="60"/>
      <c r="I132" s="18"/>
      <c r="J132" s="78"/>
      <c r="L132" s="38">
        <f t="shared" si="2"/>
        <v>3152</v>
      </c>
      <c r="M132" s="19">
        <v>2</v>
      </c>
    </row>
    <row r="133" spans="1:13" ht="12.75">
      <c r="A133" s="1">
        <v>23</v>
      </c>
      <c r="B133" s="81" t="s">
        <v>231</v>
      </c>
      <c r="C133" s="47" t="s">
        <v>52</v>
      </c>
      <c r="D133" s="16">
        <v>2</v>
      </c>
      <c r="E133" s="17" t="s">
        <v>46</v>
      </c>
      <c r="F133" s="18">
        <v>1060</v>
      </c>
      <c r="G133" s="60"/>
      <c r="H133" s="18">
        <v>2077</v>
      </c>
      <c r="I133" s="18"/>
      <c r="J133" s="40"/>
      <c r="L133" s="38">
        <f t="shared" si="2"/>
        <v>3137</v>
      </c>
      <c r="M133" s="19">
        <v>2</v>
      </c>
    </row>
    <row r="134" spans="1:13" ht="12.75">
      <c r="A134" s="1">
        <v>24</v>
      </c>
      <c r="B134" s="81" t="s">
        <v>176</v>
      </c>
      <c r="C134" s="47" t="s">
        <v>54</v>
      </c>
      <c r="D134" s="16">
        <v>2</v>
      </c>
      <c r="E134" s="17" t="s">
        <v>46</v>
      </c>
      <c r="F134" s="18">
        <v>952</v>
      </c>
      <c r="G134" s="60"/>
      <c r="H134" s="18">
        <v>1545</v>
      </c>
      <c r="I134" s="18"/>
      <c r="J134" s="40"/>
      <c r="L134" s="38">
        <f t="shared" si="2"/>
        <v>2497</v>
      </c>
      <c r="M134" s="19">
        <v>2</v>
      </c>
    </row>
    <row r="135" spans="1:13" ht="12.75">
      <c r="A135" s="1">
        <v>25</v>
      </c>
      <c r="B135" s="80" t="s">
        <v>173</v>
      </c>
      <c r="C135" s="47" t="s">
        <v>165</v>
      </c>
      <c r="D135" s="16">
        <v>2</v>
      </c>
      <c r="E135" s="17" t="s">
        <v>230</v>
      </c>
      <c r="F135" s="18">
        <v>925</v>
      </c>
      <c r="G135" s="50">
        <v>1391</v>
      </c>
      <c r="H135" s="60"/>
      <c r="I135" s="18"/>
      <c r="J135" s="40"/>
      <c r="K135" s="29"/>
      <c r="L135" s="38">
        <f t="shared" si="2"/>
        <v>2316</v>
      </c>
      <c r="M135" s="19">
        <v>2</v>
      </c>
    </row>
    <row r="136" spans="1:13" ht="12.75">
      <c r="A136" s="1">
        <v>26</v>
      </c>
      <c r="B136" s="86" t="s">
        <v>362</v>
      </c>
      <c r="C136" s="59" t="s">
        <v>172</v>
      </c>
      <c r="D136" s="16">
        <v>2</v>
      </c>
      <c r="E136" s="17" t="s">
        <v>363</v>
      </c>
      <c r="F136" s="60"/>
      <c r="G136" s="60"/>
      <c r="H136" s="18">
        <v>2800</v>
      </c>
      <c r="I136" s="18"/>
      <c r="J136" s="40"/>
      <c r="K136" s="29"/>
      <c r="L136" s="19">
        <f t="shared" si="2"/>
        <v>2800</v>
      </c>
      <c r="M136" s="19">
        <v>1</v>
      </c>
    </row>
    <row r="137" spans="1:13" s="29" customFormat="1" ht="12.75">
      <c r="A137" s="1">
        <v>27</v>
      </c>
      <c r="B137" s="80" t="s">
        <v>345</v>
      </c>
      <c r="C137" s="47" t="s">
        <v>52</v>
      </c>
      <c r="D137" s="16">
        <v>2</v>
      </c>
      <c r="E137" s="17" t="s">
        <v>352</v>
      </c>
      <c r="F137" s="60"/>
      <c r="G137" s="72">
        <v>2719</v>
      </c>
      <c r="H137" s="60"/>
      <c r="I137" s="72"/>
      <c r="J137" s="38"/>
      <c r="K137" s="5"/>
      <c r="L137" s="19">
        <f t="shared" si="2"/>
        <v>2719</v>
      </c>
      <c r="M137" s="19">
        <v>1</v>
      </c>
    </row>
    <row r="138" spans="1:13" ht="12.75">
      <c r="A138" s="1">
        <v>28</v>
      </c>
      <c r="B138" s="80" t="s">
        <v>346</v>
      </c>
      <c r="C138" s="47" t="s">
        <v>347</v>
      </c>
      <c r="D138" s="16">
        <v>2</v>
      </c>
      <c r="E138" s="17" t="s">
        <v>358</v>
      </c>
      <c r="F138" s="60"/>
      <c r="G138" s="72">
        <v>2495</v>
      </c>
      <c r="H138" s="60"/>
      <c r="I138" s="72"/>
      <c r="J138" s="40"/>
      <c r="L138" s="19">
        <f t="shared" si="2"/>
        <v>2495</v>
      </c>
      <c r="M138" s="19">
        <v>1</v>
      </c>
    </row>
    <row r="139" spans="1:13" ht="12.75">
      <c r="A139" s="1">
        <v>29</v>
      </c>
      <c r="B139" s="84" t="s">
        <v>364</v>
      </c>
      <c r="C139" s="59" t="s">
        <v>52</v>
      </c>
      <c r="D139" s="16">
        <v>2</v>
      </c>
      <c r="E139" s="17" t="s">
        <v>365</v>
      </c>
      <c r="F139" s="60"/>
      <c r="G139" s="60"/>
      <c r="H139" s="18">
        <v>2364</v>
      </c>
      <c r="I139" s="18"/>
      <c r="J139" s="40"/>
      <c r="K139" s="29"/>
      <c r="L139" s="19">
        <f t="shared" si="2"/>
        <v>2364</v>
      </c>
      <c r="M139" s="19">
        <v>1</v>
      </c>
    </row>
    <row r="140" spans="1:13" ht="12.75">
      <c r="A140" s="1">
        <v>30</v>
      </c>
      <c r="B140" s="82" t="s">
        <v>366</v>
      </c>
      <c r="C140" s="59" t="s">
        <v>367</v>
      </c>
      <c r="D140" s="16">
        <v>2</v>
      </c>
      <c r="E140" s="17" t="s">
        <v>117</v>
      </c>
      <c r="F140" s="60"/>
      <c r="G140" s="60"/>
      <c r="H140" s="18">
        <v>2350</v>
      </c>
      <c r="I140" s="18"/>
      <c r="J140" s="40"/>
      <c r="K140" s="29"/>
      <c r="L140" s="19">
        <f t="shared" si="2"/>
        <v>2350</v>
      </c>
      <c r="M140" s="19">
        <v>1</v>
      </c>
    </row>
    <row r="141" spans="1:13" ht="12.75">
      <c r="A141" s="1">
        <v>31</v>
      </c>
      <c r="B141" s="80" t="s">
        <v>368</v>
      </c>
      <c r="C141" s="47" t="s">
        <v>369</v>
      </c>
      <c r="D141" s="16">
        <v>3</v>
      </c>
      <c r="E141" s="17" t="s">
        <v>123</v>
      </c>
      <c r="F141" s="60"/>
      <c r="G141" s="60"/>
      <c r="H141" s="18">
        <v>2332</v>
      </c>
      <c r="I141" s="18"/>
      <c r="J141" s="62"/>
      <c r="L141" s="38">
        <f t="shared" si="2"/>
        <v>2332</v>
      </c>
      <c r="M141" s="19">
        <v>1</v>
      </c>
    </row>
    <row r="142" spans="1:13" ht="12.75">
      <c r="A142" s="1">
        <v>32</v>
      </c>
      <c r="B142" s="80" t="s">
        <v>370</v>
      </c>
      <c r="C142" s="47" t="s">
        <v>254</v>
      </c>
      <c r="D142" s="16">
        <v>3</v>
      </c>
      <c r="E142" s="17" t="s">
        <v>270</v>
      </c>
      <c r="F142" s="60"/>
      <c r="G142" s="60"/>
      <c r="H142" s="18">
        <v>2167</v>
      </c>
      <c r="I142" s="18"/>
      <c r="J142" s="62"/>
      <c r="L142" s="38">
        <f t="shared" si="2"/>
        <v>2167</v>
      </c>
      <c r="M142" s="19">
        <v>1</v>
      </c>
    </row>
    <row r="143" spans="1:13" ht="12.75">
      <c r="A143" s="1">
        <v>33</v>
      </c>
      <c r="B143" s="80" t="s">
        <v>348</v>
      </c>
      <c r="C143" s="47" t="s">
        <v>56</v>
      </c>
      <c r="D143" s="16">
        <v>3</v>
      </c>
      <c r="E143" s="17" t="s">
        <v>357</v>
      </c>
      <c r="F143" s="60"/>
      <c r="G143" s="72">
        <v>2151</v>
      </c>
      <c r="H143" s="60"/>
      <c r="I143" s="72"/>
      <c r="J143" s="40"/>
      <c r="L143" s="19">
        <f aca="true" t="shared" si="3" ref="L143:L167">SUM(F143:J143)</f>
        <v>2151</v>
      </c>
      <c r="M143" s="19">
        <v>1</v>
      </c>
    </row>
    <row r="144" spans="1:13" ht="12.75">
      <c r="A144" s="1">
        <v>34</v>
      </c>
      <c r="B144" s="80" t="s">
        <v>349</v>
      </c>
      <c r="C144" s="47" t="s">
        <v>350</v>
      </c>
      <c r="D144" s="16">
        <v>3</v>
      </c>
      <c r="E144" s="17" t="s">
        <v>359</v>
      </c>
      <c r="F144" s="60"/>
      <c r="G144" s="72">
        <v>1944</v>
      </c>
      <c r="H144" s="60"/>
      <c r="I144" s="72"/>
      <c r="J144" s="40"/>
      <c r="L144" s="19">
        <f t="shared" si="3"/>
        <v>1944</v>
      </c>
      <c r="M144" s="19">
        <v>1</v>
      </c>
    </row>
    <row r="145" spans="1:13" ht="12.75">
      <c r="A145" s="1">
        <v>35</v>
      </c>
      <c r="B145" s="80" t="s">
        <v>203</v>
      </c>
      <c r="C145" s="47" t="s">
        <v>204</v>
      </c>
      <c r="D145" s="16">
        <v>3</v>
      </c>
      <c r="E145" s="17" t="s">
        <v>12</v>
      </c>
      <c r="F145" s="18">
        <v>1865</v>
      </c>
      <c r="G145" s="60"/>
      <c r="H145" s="60"/>
      <c r="I145" s="18"/>
      <c r="J145" s="40"/>
      <c r="L145" s="38">
        <f t="shared" si="3"/>
        <v>1865</v>
      </c>
      <c r="M145" s="19">
        <v>1</v>
      </c>
    </row>
    <row r="146" spans="1:13" ht="12.75">
      <c r="A146" s="1">
        <v>36</v>
      </c>
      <c r="B146" s="80" t="s">
        <v>351</v>
      </c>
      <c r="C146" s="47" t="s">
        <v>16</v>
      </c>
      <c r="D146" s="16">
        <v>2</v>
      </c>
      <c r="E146" s="17" t="s">
        <v>230</v>
      </c>
      <c r="F146" s="60"/>
      <c r="G146" s="72">
        <v>1835</v>
      </c>
      <c r="H146" s="60"/>
      <c r="I146" s="72"/>
      <c r="J146" s="40"/>
      <c r="L146" s="19">
        <f t="shared" si="3"/>
        <v>1835</v>
      </c>
      <c r="M146" s="19">
        <v>1</v>
      </c>
    </row>
    <row r="147" spans="1:13" ht="12.75">
      <c r="A147" s="1">
        <v>37</v>
      </c>
      <c r="B147" s="80" t="s">
        <v>371</v>
      </c>
      <c r="C147" s="47" t="s">
        <v>372</v>
      </c>
      <c r="D147" s="16">
        <v>3</v>
      </c>
      <c r="E147" s="17" t="s">
        <v>270</v>
      </c>
      <c r="F147" s="60"/>
      <c r="G147" s="60"/>
      <c r="H147" s="18">
        <v>1681</v>
      </c>
      <c r="I147" s="18"/>
      <c r="J147" s="62"/>
      <c r="L147" s="38">
        <f t="shared" si="3"/>
        <v>1681</v>
      </c>
      <c r="M147" s="19">
        <v>1</v>
      </c>
    </row>
    <row r="148" spans="1:13" ht="12.75">
      <c r="A148" s="1">
        <v>38</v>
      </c>
      <c r="B148" s="80" t="s">
        <v>373</v>
      </c>
      <c r="C148" s="47" t="s">
        <v>107</v>
      </c>
      <c r="D148" s="16">
        <v>3</v>
      </c>
      <c r="E148" s="17" t="s">
        <v>270</v>
      </c>
      <c r="F148" s="60"/>
      <c r="G148" s="60"/>
      <c r="H148" s="18">
        <v>1680</v>
      </c>
      <c r="I148" s="18"/>
      <c r="J148" s="62"/>
      <c r="L148" s="38">
        <f t="shared" si="3"/>
        <v>1680</v>
      </c>
      <c r="M148" s="19">
        <v>1</v>
      </c>
    </row>
    <row r="149" spans="1:13" ht="12.75">
      <c r="A149" s="1">
        <v>39</v>
      </c>
      <c r="B149" s="80" t="s">
        <v>212</v>
      </c>
      <c r="C149" s="47" t="s">
        <v>213</v>
      </c>
      <c r="D149" s="16">
        <v>2</v>
      </c>
      <c r="E149" s="17" t="s">
        <v>101</v>
      </c>
      <c r="F149" s="18">
        <v>1613</v>
      </c>
      <c r="G149" s="60"/>
      <c r="H149" s="60"/>
      <c r="I149" s="18"/>
      <c r="J149" s="40"/>
      <c r="L149" s="38">
        <f t="shared" si="3"/>
        <v>1613</v>
      </c>
      <c r="M149" s="19">
        <v>1</v>
      </c>
    </row>
    <row r="150" spans="1:13" ht="12.75">
      <c r="A150" s="1">
        <v>40</v>
      </c>
      <c r="B150" s="81" t="s">
        <v>374</v>
      </c>
      <c r="C150" s="47" t="s">
        <v>375</v>
      </c>
      <c r="D150" s="16">
        <v>2</v>
      </c>
      <c r="E150" s="17" t="s">
        <v>46</v>
      </c>
      <c r="F150" s="60"/>
      <c r="G150" s="60"/>
      <c r="H150" s="18">
        <v>1605</v>
      </c>
      <c r="I150" s="18"/>
      <c r="J150" s="40"/>
      <c r="L150" s="38">
        <f t="shared" si="3"/>
        <v>1605</v>
      </c>
      <c r="M150" s="19">
        <v>1</v>
      </c>
    </row>
    <row r="151" spans="1:13" ht="12.75">
      <c r="A151" s="1">
        <v>41</v>
      </c>
      <c r="B151" s="80" t="s">
        <v>215</v>
      </c>
      <c r="C151" s="47" t="s">
        <v>216</v>
      </c>
      <c r="D151" s="16">
        <v>3</v>
      </c>
      <c r="E151" s="17" t="s">
        <v>17</v>
      </c>
      <c r="F151" s="18">
        <v>1462</v>
      </c>
      <c r="G151" s="60"/>
      <c r="H151" s="60"/>
      <c r="I151" s="18"/>
      <c r="J151" s="40"/>
      <c r="K151" s="29"/>
      <c r="L151" s="38">
        <f t="shared" si="3"/>
        <v>1462</v>
      </c>
      <c r="M151" s="19">
        <v>1</v>
      </c>
    </row>
    <row r="152" spans="1:13" ht="12.75">
      <c r="A152" s="1">
        <v>42</v>
      </c>
      <c r="B152" s="80" t="s">
        <v>376</v>
      </c>
      <c r="C152" s="47" t="s">
        <v>20</v>
      </c>
      <c r="D152" s="16">
        <v>3</v>
      </c>
      <c r="E152" s="17" t="s">
        <v>270</v>
      </c>
      <c r="F152" s="60"/>
      <c r="G152" s="60"/>
      <c r="H152" s="18">
        <v>1430</v>
      </c>
      <c r="I152" s="18"/>
      <c r="J152" s="62"/>
      <c r="L152" s="38">
        <f t="shared" si="3"/>
        <v>1430</v>
      </c>
      <c r="M152" s="19">
        <v>1</v>
      </c>
    </row>
    <row r="153" spans="1:13" ht="12.75">
      <c r="A153" s="1">
        <v>43</v>
      </c>
      <c r="B153" s="81" t="s">
        <v>377</v>
      </c>
      <c r="C153" s="47" t="s">
        <v>51</v>
      </c>
      <c r="D153" s="16">
        <v>2</v>
      </c>
      <c r="E153" s="17" t="s">
        <v>46</v>
      </c>
      <c r="F153" s="60"/>
      <c r="G153" s="60"/>
      <c r="H153" s="18">
        <v>1404</v>
      </c>
      <c r="I153" s="18"/>
      <c r="J153" s="40"/>
      <c r="L153" s="38">
        <f t="shared" si="3"/>
        <v>1404</v>
      </c>
      <c r="M153" s="19">
        <v>1</v>
      </c>
    </row>
    <row r="154" spans="1:13" ht="12.75">
      <c r="A154" s="1">
        <v>44</v>
      </c>
      <c r="B154" s="80" t="s">
        <v>219</v>
      </c>
      <c r="C154" s="47" t="s">
        <v>33</v>
      </c>
      <c r="D154" s="16">
        <v>2</v>
      </c>
      <c r="E154" s="17" t="s">
        <v>123</v>
      </c>
      <c r="F154" s="18">
        <v>1351</v>
      </c>
      <c r="G154" s="60"/>
      <c r="H154" s="60"/>
      <c r="I154" s="18"/>
      <c r="J154" s="62"/>
      <c r="L154" s="38">
        <f t="shared" si="3"/>
        <v>1351</v>
      </c>
      <c r="M154" s="19">
        <v>1</v>
      </c>
    </row>
    <row r="155" spans="1:13" ht="12.75">
      <c r="A155" s="1">
        <v>45</v>
      </c>
      <c r="B155" s="80" t="s">
        <v>220</v>
      </c>
      <c r="C155" s="47" t="s">
        <v>32</v>
      </c>
      <c r="D155" s="16">
        <v>3</v>
      </c>
      <c r="E155" s="17" t="s">
        <v>154</v>
      </c>
      <c r="F155" s="18">
        <v>1329</v>
      </c>
      <c r="G155" s="60"/>
      <c r="H155" s="60"/>
      <c r="I155" s="18"/>
      <c r="J155" s="40"/>
      <c r="K155" s="29"/>
      <c r="L155" s="38">
        <f t="shared" si="3"/>
        <v>1329</v>
      </c>
      <c r="M155" s="19">
        <v>1</v>
      </c>
    </row>
    <row r="156" spans="1:13" ht="12.75">
      <c r="A156" s="1">
        <v>45</v>
      </c>
      <c r="B156" s="80" t="s">
        <v>378</v>
      </c>
      <c r="C156" s="47" t="s">
        <v>379</v>
      </c>
      <c r="D156" s="16">
        <v>2</v>
      </c>
      <c r="E156" s="17" t="s">
        <v>123</v>
      </c>
      <c r="F156" s="60"/>
      <c r="G156" s="60"/>
      <c r="H156" s="18">
        <v>1321</v>
      </c>
      <c r="I156" s="18"/>
      <c r="J156" s="62"/>
      <c r="L156" s="38">
        <f t="shared" si="3"/>
        <v>1321</v>
      </c>
      <c r="M156" s="19">
        <v>1</v>
      </c>
    </row>
    <row r="157" spans="1:13" ht="12.75">
      <c r="A157" s="1">
        <v>45</v>
      </c>
      <c r="B157" s="80" t="s">
        <v>221</v>
      </c>
      <c r="C157" s="47" t="s">
        <v>222</v>
      </c>
      <c r="D157" s="16">
        <v>3</v>
      </c>
      <c r="E157" s="17" t="s">
        <v>46</v>
      </c>
      <c r="F157" s="18">
        <v>1313</v>
      </c>
      <c r="G157" s="60"/>
      <c r="H157" s="60"/>
      <c r="I157" s="18"/>
      <c r="J157" s="40"/>
      <c r="L157" s="38">
        <f t="shared" si="3"/>
        <v>1313</v>
      </c>
      <c r="M157" s="19">
        <v>1</v>
      </c>
    </row>
    <row r="158" spans="1:13" ht="12.75">
      <c r="A158" s="1">
        <v>45</v>
      </c>
      <c r="B158" s="80" t="s">
        <v>174</v>
      </c>
      <c r="C158" s="47" t="s">
        <v>13</v>
      </c>
      <c r="D158" s="16">
        <v>2</v>
      </c>
      <c r="E158" s="17" t="s">
        <v>175</v>
      </c>
      <c r="F158" s="18">
        <v>1144</v>
      </c>
      <c r="G158" s="60"/>
      <c r="H158" s="60"/>
      <c r="I158" s="18"/>
      <c r="J158" s="40"/>
      <c r="L158" s="38">
        <f t="shared" si="3"/>
        <v>1144</v>
      </c>
      <c r="M158" s="19">
        <v>1</v>
      </c>
    </row>
    <row r="159" spans="1:13" ht="12.75">
      <c r="A159" s="1">
        <v>26</v>
      </c>
      <c r="B159" s="83" t="s">
        <v>380</v>
      </c>
      <c r="C159" s="47" t="s">
        <v>315</v>
      </c>
      <c r="D159" s="16">
        <v>3</v>
      </c>
      <c r="E159" s="17" t="s">
        <v>270</v>
      </c>
      <c r="F159" s="60"/>
      <c r="G159" s="60"/>
      <c r="H159" s="18">
        <v>1076</v>
      </c>
      <c r="I159" s="18"/>
      <c r="J159" s="62"/>
      <c r="L159" s="38">
        <f t="shared" si="3"/>
        <v>1076</v>
      </c>
      <c r="M159" s="19">
        <v>1</v>
      </c>
    </row>
    <row r="160" spans="1:13" ht="12.75">
      <c r="A160" s="1">
        <v>26</v>
      </c>
      <c r="B160" s="83" t="s">
        <v>235</v>
      </c>
      <c r="C160" s="47" t="s">
        <v>236</v>
      </c>
      <c r="D160" s="16">
        <v>3</v>
      </c>
      <c r="E160" s="17" t="s">
        <v>154</v>
      </c>
      <c r="F160" s="18">
        <v>930</v>
      </c>
      <c r="G160" s="60"/>
      <c r="H160" s="60"/>
      <c r="I160" s="18"/>
      <c r="J160" s="40"/>
      <c r="K160" s="29"/>
      <c r="L160" s="38">
        <f t="shared" si="3"/>
        <v>930</v>
      </c>
      <c r="M160" s="19">
        <v>1</v>
      </c>
    </row>
    <row r="161" spans="1:13" ht="12.75">
      <c r="A161" s="1">
        <v>26</v>
      </c>
      <c r="B161" s="83" t="s">
        <v>193</v>
      </c>
      <c r="C161" s="47" t="s">
        <v>237</v>
      </c>
      <c r="D161" s="16">
        <v>3</v>
      </c>
      <c r="E161" s="17" t="s">
        <v>17</v>
      </c>
      <c r="F161" s="18">
        <v>892</v>
      </c>
      <c r="G161" s="60"/>
      <c r="H161" s="60"/>
      <c r="I161" s="18"/>
      <c r="J161" s="40"/>
      <c r="K161" s="29"/>
      <c r="L161" s="38">
        <f t="shared" si="3"/>
        <v>892</v>
      </c>
      <c r="M161" s="19">
        <v>1</v>
      </c>
    </row>
    <row r="162" spans="1:13" ht="12.75">
      <c r="A162" s="1">
        <v>26</v>
      </c>
      <c r="B162" s="85" t="s">
        <v>238</v>
      </c>
      <c r="C162" s="59" t="s">
        <v>20</v>
      </c>
      <c r="D162" s="16">
        <v>3</v>
      </c>
      <c r="E162" s="17" t="s">
        <v>18</v>
      </c>
      <c r="F162" s="18">
        <v>809</v>
      </c>
      <c r="G162" s="60"/>
      <c r="H162" s="60"/>
      <c r="I162" s="18"/>
      <c r="J162" s="40"/>
      <c r="K162" s="29"/>
      <c r="L162" s="19">
        <f t="shared" si="3"/>
        <v>809</v>
      </c>
      <c r="M162" s="19">
        <v>1</v>
      </c>
    </row>
    <row r="163" spans="1:13" ht="12.75">
      <c r="A163" s="1">
        <v>36</v>
      </c>
      <c r="B163" s="80" t="s">
        <v>239</v>
      </c>
      <c r="C163" s="47" t="s">
        <v>44</v>
      </c>
      <c r="D163" s="16">
        <v>2</v>
      </c>
      <c r="E163" s="17" t="s">
        <v>230</v>
      </c>
      <c r="F163" s="18">
        <v>807</v>
      </c>
      <c r="G163" s="60"/>
      <c r="H163" s="60"/>
      <c r="I163" s="18"/>
      <c r="J163" s="40"/>
      <c r="K163" s="29"/>
      <c r="L163" s="38">
        <f t="shared" si="3"/>
        <v>807</v>
      </c>
      <c r="M163" s="19">
        <v>1</v>
      </c>
    </row>
    <row r="164" spans="1:13" ht="12.75">
      <c r="A164" s="1">
        <v>26</v>
      </c>
      <c r="B164" s="83" t="s">
        <v>240</v>
      </c>
      <c r="C164" s="47" t="s">
        <v>241</v>
      </c>
      <c r="D164" s="16">
        <v>2</v>
      </c>
      <c r="E164" s="17" t="s">
        <v>154</v>
      </c>
      <c r="F164" s="18">
        <v>751</v>
      </c>
      <c r="G164" s="60"/>
      <c r="H164" s="60"/>
      <c r="I164" s="18"/>
      <c r="J164" s="40"/>
      <c r="K164" s="29"/>
      <c r="L164" s="38">
        <f t="shared" si="3"/>
        <v>751</v>
      </c>
      <c r="M164" s="19">
        <v>1</v>
      </c>
    </row>
    <row r="165" spans="1:13" ht="12.75">
      <c r="A165" s="1">
        <v>37</v>
      </c>
      <c r="B165" s="80" t="s">
        <v>177</v>
      </c>
      <c r="C165" s="47" t="s">
        <v>172</v>
      </c>
      <c r="D165" s="16">
        <v>2</v>
      </c>
      <c r="E165" s="17" t="s">
        <v>175</v>
      </c>
      <c r="F165" s="18">
        <v>673</v>
      </c>
      <c r="G165" s="60"/>
      <c r="H165" s="60"/>
      <c r="I165" s="18"/>
      <c r="J165" s="40"/>
      <c r="L165" s="38">
        <f t="shared" si="3"/>
        <v>673</v>
      </c>
      <c r="M165" s="19">
        <v>1</v>
      </c>
    </row>
    <row r="166" spans="1:13" ht="12.75">
      <c r="A166" s="1">
        <v>26</v>
      </c>
      <c r="B166" s="83" t="s">
        <v>242</v>
      </c>
      <c r="C166" s="47" t="s">
        <v>125</v>
      </c>
      <c r="D166" s="16">
        <v>3</v>
      </c>
      <c r="E166" s="17" t="s">
        <v>154</v>
      </c>
      <c r="F166" s="18">
        <v>657</v>
      </c>
      <c r="G166" s="60"/>
      <c r="H166" s="60"/>
      <c r="I166" s="18"/>
      <c r="J166" s="40"/>
      <c r="K166" s="29"/>
      <c r="L166" s="38">
        <f t="shared" si="3"/>
        <v>657</v>
      </c>
      <c r="M166" s="19">
        <v>1</v>
      </c>
    </row>
    <row r="167" spans="1:13" ht="12.75">
      <c r="A167" s="1">
        <v>26</v>
      </c>
      <c r="B167" s="85" t="s">
        <v>243</v>
      </c>
      <c r="C167" s="59" t="s">
        <v>32</v>
      </c>
      <c r="D167" s="16">
        <v>3</v>
      </c>
      <c r="E167" s="17" t="s">
        <v>18</v>
      </c>
      <c r="F167" s="18">
        <v>576</v>
      </c>
      <c r="G167" s="60"/>
      <c r="H167" s="60"/>
      <c r="I167" s="18"/>
      <c r="J167" s="40"/>
      <c r="K167" s="29"/>
      <c r="L167" s="19">
        <f t="shared" si="3"/>
        <v>576</v>
      </c>
      <c r="M167" s="19">
        <v>1</v>
      </c>
    </row>
    <row r="168" spans="2:13" ht="12.75">
      <c r="B168" s="30" t="s">
        <v>39</v>
      </c>
      <c r="I168" s="4"/>
      <c r="J168" s="4"/>
      <c r="K168" s="4"/>
      <c r="M168" s="6"/>
    </row>
    <row r="169" spans="2:13" ht="12.75">
      <c r="B169" s="57"/>
      <c r="C169" s="57"/>
      <c r="E169" s="53"/>
      <c r="F169" s="21"/>
      <c r="G169" s="21"/>
      <c r="H169" s="21"/>
      <c r="I169" s="21"/>
      <c r="J169" s="21"/>
      <c r="L169" s="38"/>
      <c r="M169" s="19"/>
    </row>
    <row r="170" spans="5:10" ht="12.75">
      <c r="E170" s="3" t="s">
        <v>58</v>
      </c>
      <c r="J170" s="61"/>
    </row>
    <row r="171" spans="1:13" ht="12.75">
      <c r="A171" s="1">
        <v>1</v>
      </c>
      <c r="E171" s="3" t="s">
        <v>46</v>
      </c>
      <c r="J171" s="61"/>
      <c r="K171" s="4"/>
      <c r="L171" s="4"/>
      <c r="M171" s="6"/>
    </row>
    <row r="172" spans="2:13" ht="12.75">
      <c r="B172" s="46" t="s">
        <v>120</v>
      </c>
      <c r="C172" s="47" t="s">
        <v>121</v>
      </c>
      <c r="D172" s="16">
        <v>2</v>
      </c>
      <c r="E172" s="17" t="s">
        <v>46</v>
      </c>
      <c r="F172" s="18">
        <v>1731</v>
      </c>
      <c r="G172" s="18">
        <v>3459</v>
      </c>
      <c r="H172" s="18">
        <v>3155</v>
      </c>
      <c r="I172" s="18"/>
      <c r="J172" s="40"/>
      <c r="L172" s="38">
        <f>SUM(F172:J172)</f>
        <v>8345</v>
      </c>
      <c r="M172" s="19">
        <v>3</v>
      </c>
    </row>
    <row r="173" spans="2:13" ht="12.75">
      <c r="B173" s="46" t="s">
        <v>210</v>
      </c>
      <c r="C173" s="47" t="s">
        <v>211</v>
      </c>
      <c r="D173" s="16">
        <v>3</v>
      </c>
      <c r="E173" s="17" t="s">
        <v>46</v>
      </c>
      <c r="F173" s="18">
        <v>1657</v>
      </c>
      <c r="G173" s="18">
        <v>3110</v>
      </c>
      <c r="H173" s="18">
        <v>3085</v>
      </c>
      <c r="I173" s="18"/>
      <c r="J173" s="40"/>
      <c r="L173" s="38">
        <f>SUM(F173:J173)</f>
        <v>7852</v>
      </c>
      <c r="M173" s="19">
        <v>3</v>
      </c>
    </row>
    <row r="174" spans="2:13" ht="12.75">
      <c r="B174" s="46" t="s">
        <v>208</v>
      </c>
      <c r="C174" s="47" t="s">
        <v>209</v>
      </c>
      <c r="D174" s="16">
        <v>3</v>
      </c>
      <c r="E174" s="17" t="s">
        <v>46</v>
      </c>
      <c r="F174" s="18">
        <v>1693</v>
      </c>
      <c r="G174" s="18">
        <v>2742</v>
      </c>
      <c r="H174" s="18">
        <v>2601</v>
      </c>
      <c r="I174" s="18"/>
      <c r="J174" s="40"/>
      <c r="L174" s="38">
        <f>SUM(F174:J174)</f>
        <v>7036</v>
      </c>
      <c r="M174" s="19">
        <v>3</v>
      </c>
    </row>
    <row r="175" spans="10:13" ht="12.75">
      <c r="J175" s="61"/>
      <c r="K175" s="4" t="s">
        <v>60</v>
      </c>
      <c r="L175" s="51">
        <f>SUM(L172:L174)</f>
        <v>23233</v>
      </c>
      <c r="M175" s="6">
        <v>3</v>
      </c>
    </row>
    <row r="176" spans="1:13" ht="12.75">
      <c r="A176" s="1">
        <v>2</v>
      </c>
      <c r="E176" s="2" t="s">
        <v>123</v>
      </c>
      <c r="J176" s="61"/>
      <c r="K176" s="4"/>
      <c r="L176" s="4"/>
      <c r="M176" s="6"/>
    </row>
    <row r="177" spans="2:13" ht="12.75">
      <c r="B177" s="46" t="s">
        <v>158</v>
      </c>
      <c r="C177" s="47" t="s">
        <v>107</v>
      </c>
      <c r="D177" s="16">
        <v>2</v>
      </c>
      <c r="E177" s="17" t="s">
        <v>123</v>
      </c>
      <c r="F177" s="50">
        <v>1915</v>
      </c>
      <c r="G177" s="18">
        <v>3197</v>
      </c>
      <c r="H177" s="18">
        <v>3225</v>
      </c>
      <c r="I177" s="18"/>
      <c r="J177" s="62"/>
      <c r="L177" s="38">
        <f>SUM(F177:J177)</f>
        <v>8337</v>
      </c>
      <c r="M177" s="19">
        <v>3</v>
      </c>
    </row>
    <row r="178" spans="1:13" s="29" customFormat="1" ht="12.75">
      <c r="A178" s="1"/>
      <c r="B178" s="46" t="s">
        <v>207</v>
      </c>
      <c r="C178" s="47" t="s">
        <v>52</v>
      </c>
      <c r="D178" s="16">
        <v>3</v>
      </c>
      <c r="E178" s="17" t="s">
        <v>123</v>
      </c>
      <c r="F178" s="50">
        <v>1818</v>
      </c>
      <c r="G178" s="18">
        <v>3202</v>
      </c>
      <c r="H178" s="60"/>
      <c r="I178" s="18"/>
      <c r="J178" s="62"/>
      <c r="K178" s="5"/>
      <c r="L178" s="38">
        <f>SUM(F178:J178)</f>
        <v>5020</v>
      </c>
      <c r="M178" s="19">
        <v>2</v>
      </c>
    </row>
    <row r="179" spans="2:13" ht="12.75">
      <c r="B179" s="46" t="s">
        <v>126</v>
      </c>
      <c r="C179" s="47" t="s">
        <v>37</v>
      </c>
      <c r="D179" s="16">
        <v>2</v>
      </c>
      <c r="E179" s="17" t="s">
        <v>123</v>
      </c>
      <c r="F179" s="18">
        <v>1659</v>
      </c>
      <c r="G179" s="60"/>
      <c r="H179" s="18">
        <v>2750</v>
      </c>
      <c r="I179" s="18"/>
      <c r="J179" s="62"/>
      <c r="L179" s="38">
        <f>SUM(F179:J179)</f>
        <v>4409</v>
      </c>
      <c r="M179" s="19">
        <v>2</v>
      </c>
    </row>
    <row r="180" spans="10:13" ht="12.75">
      <c r="J180" s="61"/>
      <c r="L180" s="51">
        <f>SUM(L177:L179)</f>
        <v>17766</v>
      </c>
      <c r="M180" s="6">
        <v>3</v>
      </c>
    </row>
    <row r="181" spans="1:5" ht="12.75">
      <c r="A181" s="1">
        <v>3</v>
      </c>
      <c r="E181" s="3" t="s">
        <v>155</v>
      </c>
    </row>
    <row r="182" spans="2:13" ht="12.75">
      <c r="B182" s="46" t="s">
        <v>161</v>
      </c>
      <c r="C182" s="47" t="s">
        <v>29</v>
      </c>
      <c r="D182" s="16">
        <v>2</v>
      </c>
      <c r="E182" s="17" t="s">
        <v>155</v>
      </c>
      <c r="F182" s="18">
        <v>1816</v>
      </c>
      <c r="G182" s="50">
        <v>3197</v>
      </c>
      <c r="H182" s="18">
        <v>3105</v>
      </c>
      <c r="I182" s="18"/>
      <c r="J182" s="40"/>
      <c r="K182" s="29"/>
      <c r="L182" s="38">
        <f>SUM(F182:J182)</f>
        <v>8118</v>
      </c>
      <c r="M182" s="19">
        <v>3</v>
      </c>
    </row>
    <row r="183" spans="2:13" ht="12.75">
      <c r="B183" s="46" t="s">
        <v>226</v>
      </c>
      <c r="C183" s="47" t="s">
        <v>227</v>
      </c>
      <c r="D183" s="16">
        <v>3</v>
      </c>
      <c r="E183" s="17" t="s">
        <v>155</v>
      </c>
      <c r="F183" s="18">
        <v>1141</v>
      </c>
      <c r="G183" s="50">
        <v>1923</v>
      </c>
      <c r="H183" s="18">
        <v>1467</v>
      </c>
      <c r="I183" s="18"/>
      <c r="J183" s="40"/>
      <c r="K183" s="29"/>
      <c r="L183" s="38">
        <f>SUM(F183:J183)</f>
        <v>4531</v>
      </c>
      <c r="M183" s="19">
        <v>3</v>
      </c>
    </row>
    <row r="184" spans="1:13" s="29" customFormat="1" ht="12.75">
      <c r="A184" s="1"/>
      <c r="B184" s="80" t="s">
        <v>214</v>
      </c>
      <c r="C184" s="47" t="s">
        <v>54</v>
      </c>
      <c r="D184" s="16">
        <v>3</v>
      </c>
      <c r="E184" s="17" t="s">
        <v>155</v>
      </c>
      <c r="F184" s="18">
        <v>1533</v>
      </c>
      <c r="G184" s="60"/>
      <c r="H184" s="18">
        <v>2010</v>
      </c>
      <c r="I184" s="18"/>
      <c r="J184" s="40"/>
      <c r="L184" s="38">
        <f>SUM(F184:J184)</f>
        <v>3543</v>
      </c>
      <c r="M184" s="19">
        <v>2</v>
      </c>
    </row>
    <row r="185" spans="10:13" ht="12.75">
      <c r="J185" s="61"/>
      <c r="K185" s="4"/>
      <c r="L185" s="51">
        <f>SUM(L182:L184)</f>
        <v>16192</v>
      </c>
      <c r="M185" s="6">
        <v>3</v>
      </c>
    </row>
    <row r="186" spans="1:5" ht="12.75">
      <c r="A186" s="1">
        <v>4</v>
      </c>
      <c r="E186" s="3" t="s">
        <v>17</v>
      </c>
    </row>
    <row r="187" spans="2:13" ht="12.75">
      <c r="B187" s="46" t="s">
        <v>215</v>
      </c>
      <c r="C187" s="47" t="s">
        <v>216</v>
      </c>
      <c r="D187" s="16">
        <v>3</v>
      </c>
      <c r="E187" s="17" t="s">
        <v>17</v>
      </c>
      <c r="F187" s="18">
        <v>1462</v>
      </c>
      <c r="G187" s="60"/>
      <c r="H187" s="60"/>
      <c r="I187" s="18"/>
      <c r="J187" s="40"/>
      <c r="L187" s="38">
        <f>SUM(F187:J187)</f>
        <v>1462</v>
      </c>
      <c r="M187" s="19">
        <v>1</v>
      </c>
    </row>
    <row r="188" spans="2:13" ht="12.75">
      <c r="B188" s="46" t="s">
        <v>223</v>
      </c>
      <c r="C188" s="47" t="s">
        <v>49</v>
      </c>
      <c r="D188" s="16">
        <v>3</v>
      </c>
      <c r="E188" s="17" t="s">
        <v>17</v>
      </c>
      <c r="F188" s="18">
        <v>1252</v>
      </c>
      <c r="G188" s="18">
        <v>2257</v>
      </c>
      <c r="H188" s="18">
        <v>2219</v>
      </c>
      <c r="I188" s="18"/>
      <c r="J188" s="40"/>
      <c r="K188" s="29"/>
      <c r="L188" s="38">
        <f>SUM(F188:J188)</f>
        <v>5728</v>
      </c>
      <c r="M188" s="19">
        <v>3</v>
      </c>
    </row>
    <row r="189" spans="2:13" ht="12.75">
      <c r="B189" s="46" t="s">
        <v>193</v>
      </c>
      <c r="C189" s="47" t="s">
        <v>237</v>
      </c>
      <c r="D189" s="16">
        <v>3</v>
      </c>
      <c r="E189" s="17" t="s">
        <v>17</v>
      </c>
      <c r="F189" s="18">
        <v>892</v>
      </c>
      <c r="G189" s="60"/>
      <c r="H189" s="60"/>
      <c r="I189" s="18"/>
      <c r="J189" s="40"/>
      <c r="L189" s="38">
        <f>SUM(F189:J189)</f>
        <v>892</v>
      </c>
      <c r="M189" s="19">
        <v>1</v>
      </c>
    </row>
    <row r="190" spans="10:13" ht="12.75">
      <c r="J190" s="61"/>
      <c r="K190" s="4"/>
      <c r="L190" s="51">
        <f>SUM(L187:L189)</f>
        <v>8082</v>
      </c>
      <c r="M190" s="6">
        <v>3</v>
      </c>
    </row>
    <row r="191" spans="1:5" ht="12.75">
      <c r="A191" s="1">
        <v>5</v>
      </c>
      <c r="E191" s="3" t="s">
        <v>230</v>
      </c>
    </row>
    <row r="192" spans="2:13" ht="12.75">
      <c r="B192" s="46" t="s">
        <v>228</v>
      </c>
      <c r="C192" s="47" t="s">
        <v>229</v>
      </c>
      <c r="D192" s="16">
        <v>3</v>
      </c>
      <c r="E192" s="17" t="s">
        <v>230</v>
      </c>
      <c r="F192" s="18">
        <v>1065</v>
      </c>
      <c r="G192" s="50">
        <v>2311</v>
      </c>
      <c r="H192" s="60"/>
      <c r="I192" s="18"/>
      <c r="J192" s="40"/>
      <c r="K192" s="29"/>
      <c r="L192" s="38">
        <f>SUM(F192:J192)</f>
        <v>3376</v>
      </c>
      <c r="M192" s="19">
        <v>2</v>
      </c>
    </row>
    <row r="193" spans="2:13" ht="12.75">
      <c r="B193" s="46" t="s">
        <v>173</v>
      </c>
      <c r="C193" s="47" t="s">
        <v>165</v>
      </c>
      <c r="D193" s="16">
        <v>2</v>
      </c>
      <c r="E193" s="17" t="s">
        <v>230</v>
      </c>
      <c r="F193" s="18">
        <v>925</v>
      </c>
      <c r="G193" s="50">
        <v>1391</v>
      </c>
      <c r="H193" s="60"/>
      <c r="I193" s="18"/>
      <c r="J193" s="40"/>
      <c r="K193" s="29"/>
      <c r="L193" s="38">
        <f>SUM(F193:J193)</f>
        <v>2316</v>
      </c>
      <c r="M193" s="19">
        <v>2</v>
      </c>
    </row>
    <row r="194" spans="2:13" ht="12.75">
      <c r="B194" s="46" t="s">
        <v>351</v>
      </c>
      <c r="C194" s="47" t="s">
        <v>16</v>
      </c>
      <c r="D194" s="16">
        <v>2</v>
      </c>
      <c r="E194" s="17" t="s">
        <v>230</v>
      </c>
      <c r="F194" s="60"/>
      <c r="G194" s="72">
        <v>1835</v>
      </c>
      <c r="H194" s="60"/>
      <c r="I194" s="72"/>
      <c r="J194" s="40"/>
      <c r="L194" s="19">
        <f>SUM(F194:J194)</f>
        <v>1835</v>
      </c>
      <c r="M194" s="19">
        <v>1</v>
      </c>
    </row>
    <row r="195" spans="10:13" ht="12.75">
      <c r="J195" s="61"/>
      <c r="K195" s="4"/>
      <c r="L195" s="51">
        <f>SUM(L192:L194)</f>
        <v>7527</v>
      </c>
      <c r="M195" s="6">
        <v>3</v>
      </c>
    </row>
    <row r="196" spans="1:5" ht="12.75">
      <c r="A196" s="1">
        <v>6</v>
      </c>
      <c r="E196" s="3" t="s">
        <v>270</v>
      </c>
    </row>
    <row r="197" spans="2:13" ht="12.75">
      <c r="B197" s="80" t="s">
        <v>370</v>
      </c>
      <c r="C197" s="47" t="s">
        <v>254</v>
      </c>
      <c r="D197" s="16">
        <v>3</v>
      </c>
      <c r="E197" s="17" t="s">
        <v>270</v>
      </c>
      <c r="F197" s="60"/>
      <c r="G197" s="60"/>
      <c r="H197" s="18">
        <v>2167</v>
      </c>
      <c r="I197" s="18"/>
      <c r="J197" s="62"/>
      <c r="L197" s="38">
        <f>SUM(F197:J197)</f>
        <v>2167</v>
      </c>
      <c r="M197" s="19">
        <v>1</v>
      </c>
    </row>
    <row r="198" spans="2:13" ht="12.75">
      <c r="B198" s="80" t="s">
        <v>371</v>
      </c>
      <c r="C198" s="47" t="s">
        <v>372</v>
      </c>
      <c r="D198" s="16">
        <v>3</v>
      </c>
      <c r="E198" s="17" t="s">
        <v>270</v>
      </c>
      <c r="F198" s="60"/>
      <c r="G198" s="60"/>
      <c r="H198" s="18">
        <v>1681</v>
      </c>
      <c r="I198" s="18"/>
      <c r="J198" s="62"/>
      <c r="L198" s="38">
        <f>SUM(F198:J198)</f>
        <v>1681</v>
      </c>
      <c r="M198" s="19">
        <v>1</v>
      </c>
    </row>
    <row r="199" spans="2:13" ht="12.75">
      <c r="B199" s="80" t="s">
        <v>373</v>
      </c>
      <c r="C199" s="47" t="s">
        <v>107</v>
      </c>
      <c r="D199" s="16">
        <v>3</v>
      </c>
      <c r="E199" s="17" t="s">
        <v>270</v>
      </c>
      <c r="F199" s="60"/>
      <c r="G199" s="60"/>
      <c r="H199" s="18">
        <v>1680</v>
      </c>
      <c r="I199" s="18"/>
      <c r="J199" s="62"/>
      <c r="L199" s="38">
        <f>SUM(F199:J199)</f>
        <v>1680</v>
      </c>
      <c r="M199" s="19">
        <v>1</v>
      </c>
    </row>
    <row r="200" spans="10:13" ht="12.75">
      <c r="J200" s="61"/>
      <c r="K200" s="4"/>
      <c r="L200" s="51">
        <f>SUM(L197:L199)</f>
        <v>5528</v>
      </c>
      <c r="M200" s="6">
        <v>3</v>
      </c>
    </row>
    <row r="201" spans="1:5" ht="12.75">
      <c r="A201" s="1">
        <v>7</v>
      </c>
      <c r="E201" s="3" t="s">
        <v>154</v>
      </c>
    </row>
    <row r="202" spans="2:13" ht="12.75">
      <c r="B202" s="46" t="s">
        <v>220</v>
      </c>
      <c r="C202" s="47" t="s">
        <v>32</v>
      </c>
      <c r="D202" s="16">
        <v>3</v>
      </c>
      <c r="E202" s="17" t="s">
        <v>154</v>
      </c>
      <c r="F202" s="18">
        <v>1329</v>
      </c>
      <c r="G202" s="60"/>
      <c r="H202" s="60"/>
      <c r="I202" s="18"/>
      <c r="J202" s="40"/>
      <c r="L202" s="38">
        <f>SUM(F202:J202)</f>
        <v>1329</v>
      </c>
      <c r="M202" s="19">
        <v>1</v>
      </c>
    </row>
    <row r="203" spans="2:13" ht="12.75">
      <c r="B203" s="46" t="s">
        <v>235</v>
      </c>
      <c r="C203" s="47" t="s">
        <v>236</v>
      </c>
      <c r="D203" s="16">
        <v>3</v>
      </c>
      <c r="E203" s="17" t="s">
        <v>154</v>
      </c>
      <c r="F203" s="18">
        <v>930</v>
      </c>
      <c r="G203" s="60"/>
      <c r="H203" s="60"/>
      <c r="I203" s="18"/>
      <c r="J203" s="40"/>
      <c r="K203" s="4"/>
      <c r="L203" s="4">
        <f>SUM(F203:J203)</f>
        <v>930</v>
      </c>
      <c r="M203" s="19">
        <v>1</v>
      </c>
    </row>
    <row r="204" spans="2:13" ht="12.75">
      <c r="B204" s="46" t="s">
        <v>240</v>
      </c>
      <c r="C204" s="47" t="s">
        <v>241</v>
      </c>
      <c r="D204" s="16">
        <v>2</v>
      </c>
      <c r="E204" s="17" t="s">
        <v>154</v>
      </c>
      <c r="F204" s="18">
        <v>751</v>
      </c>
      <c r="G204" s="60"/>
      <c r="H204" s="60"/>
      <c r="I204" s="18"/>
      <c r="J204" s="40"/>
      <c r="L204" s="38">
        <f>SUM(F204:J204)</f>
        <v>751</v>
      </c>
      <c r="M204" s="19">
        <v>1</v>
      </c>
    </row>
    <row r="205" spans="10:13" ht="12.75">
      <c r="J205" s="61"/>
      <c r="K205" s="4"/>
      <c r="L205" s="51">
        <f>SUM(L202:L204)</f>
        <v>3010</v>
      </c>
      <c r="M205" s="6">
        <v>3</v>
      </c>
    </row>
    <row r="206" spans="1:5" ht="12.75">
      <c r="A206" s="1">
        <v>8</v>
      </c>
      <c r="E206" s="3" t="s">
        <v>117</v>
      </c>
    </row>
    <row r="207" spans="2:13" ht="12.75">
      <c r="B207" s="46" t="s">
        <v>205</v>
      </c>
      <c r="C207" s="47" t="s">
        <v>206</v>
      </c>
      <c r="D207" s="16">
        <v>3</v>
      </c>
      <c r="E207" s="17" t="s">
        <v>117</v>
      </c>
      <c r="F207" s="18">
        <v>1834</v>
      </c>
      <c r="G207" s="50">
        <v>3423</v>
      </c>
      <c r="H207" s="18">
        <v>3387</v>
      </c>
      <c r="I207" s="18"/>
      <c r="J207" s="40"/>
      <c r="K207" s="29"/>
      <c r="L207" s="38">
        <f>SUM(F207:J207)</f>
        <v>8644</v>
      </c>
      <c r="M207" s="19">
        <v>3</v>
      </c>
    </row>
    <row r="208" spans="2:13" ht="12.75">
      <c r="B208" s="82" t="s">
        <v>366</v>
      </c>
      <c r="C208" s="59" t="s">
        <v>367</v>
      </c>
      <c r="D208" s="16">
        <v>2</v>
      </c>
      <c r="E208" s="17" t="s">
        <v>117</v>
      </c>
      <c r="F208" s="60"/>
      <c r="G208" s="60"/>
      <c r="H208" s="18">
        <v>2350</v>
      </c>
      <c r="I208" s="18"/>
      <c r="J208" s="40"/>
      <c r="K208" s="29"/>
      <c r="L208" s="19">
        <f>SUM(F208:J208)</f>
        <v>2350</v>
      </c>
      <c r="M208" s="19">
        <v>1</v>
      </c>
    </row>
    <row r="209" spans="12:13" ht="12.75">
      <c r="L209" s="51">
        <f>SUM(L207:L208)</f>
        <v>10994</v>
      </c>
      <c r="M209" s="19">
        <v>2</v>
      </c>
    </row>
    <row r="210" spans="1:5" ht="12.75">
      <c r="A210" s="1">
        <v>9</v>
      </c>
      <c r="E210" s="3" t="s">
        <v>101</v>
      </c>
    </row>
    <row r="211" spans="2:13" ht="12.75">
      <c r="B211" s="46" t="s">
        <v>122</v>
      </c>
      <c r="C211" s="47" t="s">
        <v>34</v>
      </c>
      <c r="D211" s="16">
        <v>2</v>
      </c>
      <c r="E211" s="17" t="s">
        <v>101</v>
      </c>
      <c r="F211" s="18">
        <v>1738</v>
      </c>
      <c r="G211" s="18">
        <v>3131</v>
      </c>
      <c r="H211" s="18">
        <v>3088</v>
      </c>
      <c r="I211" s="18"/>
      <c r="J211" s="40"/>
      <c r="K211" s="29"/>
      <c r="L211" s="38">
        <f>SUM(F211:J211)</f>
        <v>7957</v>
      </c>
      <c r="M211" s="19">
        <v>3</v>
      </c>
    </row>
    <row r="212" spans="2:13" ht="12.75">
      <c r="B212" s="46" t="s">
        <v>212</v>
      </c>
      <c r="C212" s="47" t="s">
        <v>213</v>
      </c>
      <c r="D212" s="16">
        <v>2</v>
      </c>
      <c r="E212" s="17" t="s">
        <v>101</v>
      </c>
      <c r="F212" s="18">
        <v>1613</v>
      </c>
      <c r="G212" s="60"/>
      <c r="H212" s="60"/>
      <c r="I212" s="18"/>
      <c r="J212" s="40"/>
      <c r="L212" s="38">
        <f>SUM(F212:J212)</f>
        <v>1613</v>
      </c>
      <c r="M212" s="19">
        <v>1</v>
      </c>
    </row>
    <row r="213" spans="12:13" ht="12.75">
      <c r="L213" s="51">
        <f>SUM(L211:L212)</f>
        <v>9570</v>
      </c>
      <c r="M213" s="19">
        <v>2</v>
      </c>
    </row>
    <row r="214" spans="1:5" ht="12.75">
      <c r="A214" s="1">
        <v>10</v>
      </c>
      <c r="E214" s="3" t="s">
        <v>357</v>
      </c>
    </row>
    <row r="215" spans="2:13" ht="12.75">
      <c r="B215" s="46" t="s">
        <v>343</v>
      </c>
      <c r="C215" s="47" t="s">
        <v>125</v>
      </c>
      <c r="D215" s="16">
        <v>2</v>
      </c>
      <c r="E215" s="17" t="s">
        <v>357</v>
      </c>
      <c r="F215" s="60"/>
      <c r="G215" s="72">
        <v>3003</v>
      </c>
      <c r="H215" s="72">
        <v>3351</v>
      </c>
      <c r="I215" s="72"/>
      <c r="J215" s="40"/>
      <c r="L215" s="19">
        <f>SUM(F215:J215)</f>
        <v>6354</v>
      </c>
      <c r="M215" s="19">
        <v>2</v>
      </c>
    </row>
    <row r="216" spans="2:13" ht="12.75">
      <c r="B216" s="46" t="s">
        <v>348</v>
      </c>
      <c r="C216" s="47" t="s">
        <v>56</v>
      </c>
      <c r="D216" s="16">
        <v>3</v>
      </c>
      <c r="E216" s="17" t="s">
        <v>357</v>
      </c>
      <c r="F216" s="60"/>
      <c r="G216" s="72">
        <v>2151</v>
      </c>
      <c r="H216" s="60"/>
      <c r="I216" s="72"/>
      <c r="J216" s="40"/>
      <c r="L216" s="19">
        <f>SUM(F216:J216)</f>
        <v>2151</v>
      </c>
      <c r="M216" s="19">
        <v>1</v>
      </c>
    </row>
    <row r="217" spans="12:13" ht="12.75">
      <c r="L217" s="51">
        <f>SUM(L215:L216)</f>
        <v>8505</v>
      </c>
      <c r="M217" s="19">
        <v>2</v>
      </c>
    </row>
    <row r="218" spans="1:5" ht="12.75">
      <c r="A218" s="1">
        <v>11</v>
      </c>
      <c r="E218" s="3" t="s">
        <v>352</v>
      </c>
    </row>
    <row r="219" spans="2:13" ht="12.75">
      <c r="B219" s="46" t="s">
        <v>344</v>
      </c>
      <c r="C219" s="47" t="s">
        <v>52</v>
      </c>
      <c r="D219" s="16">
        <v>3</v>
      </c>
      <c r="E219" s="17" t="s">
        <v>352</v>
      </c>
      <c r="F219" s="60"/>
      <c r="G219" s="72">
        <v>2957</v>
      </c>
      <c r="H219" s="60"/>
      <c r="I219" s="72"/>
      <c r="J219" s="40"/>
      <c r="L219" s="19">
        <f>SUM(F219:J219)</f>
        <v>2957</v>
      </c>
      <c r="M219" s="19">
        <v>1</v>
      </c>
    </row>
    <row r="220" spans="2:13" ht="12.75">
      <c r="B220" s="46" t="s">
        <v>345</v>
      </c>
      <c r="C220" s="47" t="s">
        <v>52</v>
      </c>
      <c r="D220" s="16">
        <v>2</v>
      </c>
      <c r="E220" s="17" t="s">
        <v>352</v>
      </c>
      <c r="F220" s="60"/>
      <c r="G220" s="72">
        <v>2719</v>
      </c>
      <c r="H220" s="60"/>
      <c r="I220" s="72"/>
      <c r="J220" s="40"/>
      <c r="L220" s="19">
        <f>SUM(F220:J220)</f>
        <v>2719</v>
      </c>
      <c r="M220" s="19">
        <v>1</v>
      </c>
    </row>
    <row r="221" spans="12:13" ht="12.75">
      <c r="L221" s="51">
        <f>SUM(L219:L220)</f>
        <v>5676</v>
      </c>
      <c r="M221" s="19">
        <v>2</v>
      </c>
    </row>
    <row r="222" spans="1:10" ht="12.75">
      <c r="A222" s="1">
        <v>12</v>
      </c>
      <c r="E222" s="3" t="s">
        <v>178</v>
      </c>
      <c r="J222" s="61"/>
    </row>
    <row r="223" spans="2:13" ht="12.75">
      <c r="B223" s="46" t="s">
        <v>174</v>
      </c>
      <c r="C223" s="47" t="s">
        <v>13</v>
      </c>
      <c r="D223" s="16">
        <v>2</v>
      </c>
      <c r="E223" s="17" t="s">
        <v>175</v>
      </c>
      <c r="F223" s="18">
        <v>1144</v>
      </c>
      <c r="G223" s="60"/>
      <c r="H223" s="60"/>
      <c r="I223" s="18"/>
      <c r="J223" s="40"/>
      <c r="L223" s="38">
        <f>SUM(F223:J223)</f>
        <v>1144</v>
      </c>
      <c r="M223" s="19">
        <v>1</v>
      </c>
    </row>
    <row r="224" spans="2:13" ht="12.75">
      <c r="B224" s="46" t="s">
        <v>177</v>
      </c>
      <c r="C224" s="47" t="s">
        <v>172</v>
      </c>
      <c r="D224" s="16">
        <v>2</v>
      </c>
      <c r="E224" s="17" t="s">
        <v>175</v>
      </c>
      <c r="F224" s="18">
        <v>673</v>
      </c>
      <c r="G224" s="60"/>
      <c r="H224" s="60"/>
      <c r="I224" s="18"/>
      <c r="J224" s="40"/>
      <c r="L224" s="38">
        <f>SUM(F224:J224)</f>
        <v>673</v>
      </c>
      <c r="M224" s="19">
        <v>1</v>
      </c>
    </row>
    <row r="225" spans="12:13" ht="12.75">
      <c r="L225" s="51">
        <f>SUM(L223:L224)</f>
        <v>1817</v>
      </c>
      <c r="M225" s="19">
        <v>2</v>
      </c>
    </row>
    <row r="226" spans="1:10" ht="12.75">
      <c r="A226" s="1">
        <v>13</v>
      </c>
      <c r="E226" s="3" t="s">
        <v>18</v>
      </c>
      <c r="J226" s="61"/>
    </row>
    <row r="227" spans="2:13" ht="12.75">
      <c r="B227" s="58" t="s">
        <v>238</v>
      </c>
      <c r="C227" s="59" t="s">
        <v>20</v>
      </c>
      <c r="D227" s="16">
        <v>3</v>
      </c>
      <c r="E227" s="17" t="s">
        <v>18</v>
      </c>
      <c r="F227" s="18">
        <v>809</v>
      </c>
      <c r="G227" s="60"/>
      <c r="H227" s="60"/>
      <c r="I227" s="18"/>
      <c r="J227" s="40"/>
      <c r="L227" s="38">
        <f>SUM(F227:J227)</f>
        <v>809</v>
      </c>
      <c r="M227" s="19">
        <v>1</v>
      </c>
    </row>
    <row r="228" spans="2:13" ht="12.75">
      <c r="B228" s="58" t="s">
        <v>243</v>
      </c>
      <c r="C228" s="59" t="s">
        <v>32</v>
      </c>
      <c r="D228" s="16">
        <v>3</v>
      </c>
      <c r="E228" s="17" t="s">
        <v>18</v>
      </c>
      <c r="F228" s="18">
        <v>576</v>
      </c>
      <c r="G228" s="60"/>
      <c r="H228" s="60"/>
      <c r="I228" s="18"/>
      <c r="J228" s="40"/>
      <c r="L228" s="38">
        <f>SUM(F228:J228)</f>
        <v>576</v>
      </c>
      <c r="M228" s="19">
        <v>1</v>
      </c>
    </row>
    <row r="229" spans="12:13" ht="12.75">
      <c r="L229" s="51">
        <f>SUM(L227:L228)</f>
        <v>1385</v>
      </c>
      <c r="M229" s="19">
        <v>2</v>
      </c>
    </row>
  </sheetData>
  <sheetProtection selectLockedCells="1" selectUnlockedCells="1"/>
  <printOptions/>
  <pageMargins left="0.16" right="0.07013888888888889" top="0.53" bottom="0.12013888888888889" header="0.18" footer="0.12"/>
  <pageSetup horizontalDpi="300" verticalDpi="300" orientation="portrait" paperSize="9" r:id="rId1"/>
  <headerFooter alignWithMargins="0">
    <oddHeader>&amp;CGrand Prix Prove Multiple Piemonte 
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Luciano</cp:lastModifiedBy>
  <cp:lastPrinted>2017-07-04T08:18:33Z</cp:lastPrinted>
  <dcterms:created xsi:type="dcterms:W3CDTF">2015-07-12T22:18:18Z</dcterms:created>
  <dcterms:modified xsi:type="dcterms:W3CDTF">2017-09-26T20:42:08Z</dcterms:modified>
  <cp:category/>
  <cp:version/>
  <cp:contentType/>
  <cp:contentStatus/>
</cp:coreProperties>
</file>