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o\ATLETICA\Fidal Piemonte\classifiche Fidal Piemonte\classifiche 2017\"/>
    </mc:Choice>
  </mc:AlternateContent>
  <bookViews>
    <workbookView xWindow="0" yWindow="0" windowWidth="19200" windowHeight="6648"/>
  </bookViews>
  <sheets>
    <sheet name="DONNE" sheetId="4" r:id="rId1"/>
    <sheet name="UOMINI" sheetId="1" r:id="rId2"/>
  </sheets>
  <definedNames>
    <definedName name="_xlnm._FilterDatabase" localSheetId="0" hidden="1">DONNE!$A$7:$N$72</definedName>
    <definedName name="_xlnm._FilterDatabase" localSheetId="1" hidden="1">UOMINI!$A$7:$N$63</definedName>
    <definedName name="DatiEsterni_1" localSheetId="1">UOMINI!$B$6:$T$17</definedName>
  </definedNames>
  <calcPr calcId="162913"/>
</workbook>
</file>

<file path=xl/calcChain.xml><?xml version="1.0" encoding="utf-8"?>
<calcChain xmlns="http://schemas.openxmlformats.org/spreadsheetml/2006/main">
  <c r="J125" i="1" l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6" i="1"/>
  <c r="J105" i="1"/>
  <c r="J104" i="1"/>
  <c r="J101" i="1"/>
  <c r="J100" i="1"/>
  <c r="J99" i="1"/>
  <c r="J98" i="1"/>
  <c r="J97" i="1"/>
  <c r="J96" i="1"/>
  <c r="J95" i="1"/>
  <c r="J92" i="1"/>
  <c r="J91" i="1"/>
  <c r="J90" i="1"/>
  <c r="J89" i="1"/>
  <c r="J88" i="1"/>
  <c r="J87" i="1"/>
  <c r="J86" i="1"/>
  <c r="J83" i="1"/>
  <c r="J82" i="1"/>
  <c r="J81" i="1"/>
  <c r="J76" i="1"/>
  <c r="J75" i="1"/>
  <c r="J74" i="1"/>
  <c r="J73" i="1"/>
  <c r="J71" i="1"/>
  <c r="J70" i="1"/>
  <c r="J69" i="1"/>
  <c r="J68" i="1"/>
  <c r="J67" i="1"/>
  <c r="J65" i="1"/>
  <c r="J64" i="1"/>
  <c r="J63" i="1"/>
  <c r="J60" i="1"/>
  <c r="J59" i="1"/>
  <c r="J58" i="1"/>
  <c r="J57" i="1"/>
  <c r="J55" i="1"/>
  <c r="J54" i="1"/>
  <c r="J53" i="1"/>
  <c r="J50" i="1"/>
  <c r="J49" i="1"/>
  <c r="J48" i="1"/>
  <c r="J47" i="1"/>
  <c r="J46" i="1"/>
  <c r="J45" i="1"/>
  <c r="J44" i="1"/>
  <c r="J43" i="1"/>
  <c r="J42" i="1"/>
  <c r="J41" i="1"/>
  <c r="J40" i="1"/>
  <c r="J39" i="1"/>
  <c r="J37" i="1"/>
  <c r="J36" i="1"/>
  <c r="J35" i="1"/>
  <c r="J34" i="1"/>
  <c r="J33" i="1"/>
  <c r="J31" i="1"/>
  <c r="J30" i="1"/>
  <c r="J29" i="1"/>
  <c r="J28" i="1"/>
  <c r="J27" i="1"/>
  <c r="J26" i="1"/>
  <c r="J25" i="1"/>
  <c r="J22" i="1"/>
  <c r="J21" i="1"/>
  <c r="J20" i="1"/>
  <c r="J19" i="1"/>
  <c r="J18" i="1"/>
  <c r="J17" i="1"/>
  <c r="J15" i="1"/>
  <c r="J13" i="1"/>
  <c r="J12" i="1"/>
  <c r="J11" i="1"/>
  <c r="J10" i="1"/>
  <c r="J9" i="1"/>
  <c r="J8" i="1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1" i="4"/>
  <c r="J78" i="4"/>
  <c r="J77" i="4"/>
  <c r="J74" i="4"/>
  <c r="J71" i="4"/>
  <c r="J70" i="4"/>
  <c r="J65" i="4"/>
  <c r="J64" i="4"/>
  <c r="J63" i="4"/>
  <c r="J62" i="4"/>
  <c r="J61" i="4"/>
  <c r="J59" i="4"/>
  <c r="J57" i="4"/>
  <c r="J56" i="4"/>
  <c r="J55" i="4"/>
  <c r="J52" i="4"/>
  <c r="J51" i="4"/>
  <c r="J50" i="4"/>
  <c r="J49" i="4"/>
  <c r="J47" i="4"/>
  <c r="J46" i="4"/>
  <c r="J45" i="4"/>
  <c r="J43" i="4"/>
  <c r="J42" i="4"/>
  <c r="J41" i="4"/>
  <c r="J40" i="4"/>
  <c r="J37" i="4"/>
  <c r="J36" i="4"/>
  <c r="J35" i="4"/>
  <c r="J34" i="4"/>
  <c r="J33" i="4"/>
  <c r="J32" i="4"/>
  <c r="J30" i="4"/>
  <c r="J29" i="4"/>
  <c r="J27" i="4"/>
  <c r="J26" i="4"/>
  <c r="J25" i="4"/>
  <c r="J24" i="4"/>
  <c r="J23" i="4"/>
  <c r="J22" i="4"/>
  <c r="J19" i="4"/>
  <c r="J18" i="4"/>
  <c r="J17" i="4"/>
  <c r="J16" i="4"/>
  <c r="J15" i="4"/>
  <c r="J13" i="4"/>
  <c r="J11" i="4"/>
  <c r="J10" i="4"/>
  <c r="J9" i="4"/>
  <c r="J8" i="4"/>
</calcChain>
</file>

<file path=xl/connections.xml><?xml version="1.0" encoding="utf-8"?>
<connections xmlns="http://schemas.openxmlformats.org/spreadsheetml/2006/main">
  <connection id="1" name="Connessione" type="4" refreshedVersion="4" background="1" saveData="1">
    <webPr sourceData="1" parsePre="1" consecutive="1" xl2000="1" url="file://C:\Users\Utente\AppData\Local\Microsoft\Windows\Temporary Internet Files\Content.Outlook\WE36D677\2014 04 26 Novara risultati (3).htm" htmlTables="1">
      <tables count="1">
        <x v="7"/>
      </tables>
    </webPr>
  </connection>
</connections>
</file>

<file path=xl/sharedStrings.xml><?xml version="1.0" encoding="utf-8"?>
<sst xmlns="http://schemas.openxmlformats.org/spreadsheetml/2006/main" count="787" uniqueCount="139">
  <si>
    <t>Clas.</t>
  </si>
  <si>
    <t>GREGOLETTO Giada</t>
  </si>
  <si>
    <t>JF</t>
  </si>
  <si>
    <t>VC020 G.S. ERMENEGILDO ZEGNA</t>
  </si>
  <si>
    <t>PF</t>
  </si>
  <si>
    <t>TO001 C.U.S. TORINO</t>
  </si>
  <si>
    <t>SF</t>
  </si>
  <si>
    <t>AT001 S.S. VITTORIO ALFIERI ASTI</t>
  </si>
  <si>
    <t>PIRA Katiuscia</t>
  </si>
  <si>
    <t>PESO</t>
  </si>
  <si>
    <t>AF</t>
  </si>
  <si>
    <t>GAJETTI Eleonora</t>
  </si>
  <si>
    <t>MEJDOUB Malak</t>
  </si>
  <si>
    <t>TO164 A.S.D. ATLETICA TEAM CARIGNANO</t>
  </si>
  <si>
    <t>PM</t>
  </si>
  <si>
    <t>SM</t>
  </si>
  <si>
    <t>TO015 ATLETICA CANAVESANA</t>
  </si>
  <si>
    <t>MIRENZI Mattia</t>
  </si>
  <si>
    <t>AL001 ATL. ALESSANDRIA</t>
  </si>
  <si>
    <t>CINQUATTI Francesca</t>
  </si>
  <si>
    <t>JM</t>
  </si>
  <si>
    <t>AM</t>
  </si>
  <si>
    <t>SM55</t>
  </si>
  <si>
    <t>SM50</t>
  </si>
  <si>
    <t>APPLETON Robert</t>
  </si>
  <si>
    <t>NO002 AMATORI MASTERS NOVARA</t>
  </si>
  <si>
    <t>SM65</t>
  </si>
  <si>
    <t>SM60</t>
  </si>
  <si>
    <t>REGGIANI Renzo</t>
  </si>
  <si>
    <t>SM80</t>
  </si>
  <si>
    <t>DISCO</t>
  </si>
  <si>
    <t>MARTELLO</t>
  </si>
  <si>
    <t>GIAVELLOTTO</t>
  </si>
  <si>
    <t>DONNE</t>
  </si>
  <si>
    <t>UOMINI</t>
  </si>
  <si>
    <t>MIRENZI Viviana</t>
  </si>
  <si>
    <t>VC002 UNIONE GIOVANE BIELLA</t>
  </si>
  <si>
    <t>GUADAGNIN Mariam</t>
  </si>
  <si>
    <t>TOTALE</t>
  </si>
  <si>
    <t>PROVE</t>
  </si>
  <si>
    <t>TO177 A.S. ATL. STRAMBINO</t>
  </si>
  <si>
    <t>TO016 ASDP ATLETICA PINEROLO</t>
  </si>
  <si>
    <t>CHIRILA' Claudia Andree</t>
  </si>
  <si>
    <t>SF60</t>
  </si>
  <si>
    <t>VERSINO Giampaolo</t>
  </si>
  <si>
    <t>BRUNO Nicolo'</t>
  </si>
  <si>
    <t>DELLO STRITTO Roberto</t>
  </si>
  <si>
    <t>DEL BOCA Fosco</t>
  </si>
  <si>
    <t>OLIVIERO Alex</t>
  </si>
  <si>
    <t>MELEGONI Mirko</t>
  </si>
  <si>
    <t>RISSONE Paolo</t>
  </si>
  <si>
    <t>TRABUCCO Walter</t>
  </si>
  <si>
    <t>AT012 ATLETICA CASTELL'ALFERO T.F.R.</t>
  </si>
  <si>
    <t>DUSKOVIC Giuseppe</t>
  </si>
  <si>
    <t>Atleta</t>
  </si>
  <si>
    <t>Anno</t>
  </si>
  <si>
    <t>Cat.</t>
  </si>
  <si>
    <t>Società</t>
  </si>
  <si>
    <t>Punti</t>
  </si>
  <si>
    <t>TO002 SISPORT SSD</t>
  </si>
  <si>
    <t>OMOZUSI Oghomwontiti Qu</t>
  </si>
  <si>
    <t>BODO Anna</t>
  </si>
  <si>
    <t>MORINI Erica</t>
  </si>
  <si>
    <t>ROLANDI Martina</t>
  </si>
  <si>
    <t>SCHENA Francesca</t>
  </si>
  <si>
    <t>NEIROTTI Benedetta</t>
  </si>
  <si>
    <t>PLUTINO Enza Chiara</t>
  </si>
  <si>
    <t>CAMOLETTO Anna Maria</t>
  </si>
  <si>
    <t>FORESTA Elisa</t>
  </si>
  <si>
    <t>MANOTI Alissya</t>
  </si>
  <si>
    <t>SIVIERO Matteo</t>
  </si>
  <si>
    <t>GARNERO Giacomo</t>
  </si>
  <si>
    <t>ZANETTI Alessandro</t>
  </si>
  <si>
    <t>PINTON Maurizio</t>
  </si>
  <si>
    <t>FILIPPA Federico</t>
  </si>
  <si>
    <t>SM70</t>
  </si>
  <si>
    <t>BOERO Silvia</t>
  </si>
  <si>
    <t>SM45</t>
  </si>
  <si>
    <t>REMUS Massimiliano</t>
  </si>
  <si>
    <t>VC062 CALIFORNIA SPORT &amp; FITNESS</t>
  </si>
  <si>
    <t>BARNA Nicolo'</t>
  </si>
  <si>
    <t>ARMANO Mario</t>
  </si>
  <si>
    <t>FAZIO Riccardo</t>
  </si>
  <si>
    <t>PORTIS Lorenzo</t>
  </si>
  <si>
    <t>PAUTASSO Matteo</t>
  </si>
  <si>
    <t>BOSCARDIN Fabrizio</t>
  </si>
  <si>
    <t>CRESPI Ilaria</t>
  </si>
  <si>
    <t>FIO' Francesca</t>
  </si>
  <si>
    <t>FASSIO Greta</t>
  </si>
  <si>
    <t>CALLEGARI Giorgio</t>
  </si>
  <si>
    <t>BOI Irene</t>
  </si>
  <si>
    <t>CN011 ATL. SAVIGLIANO A.S.D.</t>
  </si>
  <si>
    <t>ZAGNI Gabriele</t>
  </si>
  <si>
    <t>MASTER</t>
  </si>
  <si>
    <t>ROCCO Mattia</t>
  </si>
  <si>
    <t>SOCIETA'</t>
  </si>
  <si>
    <t>MORISCO Rebecca</t>
  </si>
  <si>
    <t>NO042 ATLETICA TRINACRIA</t>
  </si>
  <si>
    <t>DALLA GASPERINA Sandy</t>
  </si>
  <si>
    <t>TO226 S.A.F.ATLETICA PIEMONTE A.S.D.</t>
  </si>
  <si>
    <t>ALCIATI Sara</t>
  </si>
  <si>
    <t>CARELLA Emanuele</t>
  </si>
  <si>
    <t>BOSOTTI Matteo Damiano</t>
  </si>
  <si>
    <t>SACCHETTI Giacomo</t>
  </si>
  <si>
    <t>PELISSERO Francesco</t>
  </si>
  <si>
    <t>TRABELSI Shadi</t>
  </si>
  <si>
    <t>COLLAKU Aldo</t>
  </si>
  <si>
    <t>COLASANTO Francesco</t>
  </si>
  <si>
    <t>ASS1</t>
  </si>
  <si>
    <t>ASS2</t>
  </si>
  <si>
    <t>ASS3</t>
  </si>
  <si>
    <t>ASS4</t>
  </si>
  <si>
    <t>FIDAL PIEMONTE
GRAND PRIX LANCI  2017</t>
  </si>
  <si>
    <t>GHISOLFI Emanuela</t>
  </si>
  <si>
    <t>MARCHETTI Ilaria</t>
  </si>
  <si>
    <t>PACE Giulia</t>
  </si>
  <si>
    <t>ORTALDA Giulia</t>
  </si>
  <si>
    <t>ZABARINO Sara</t>
  </si>
  <si>
    <t>PERONA Nilver</t>
  </si>
  <si>
    <t>SF75</t>
  </si>
  <si>
    <t>VIVIANI Paola</t>
  </si>
  <si>
    <t>SF45</t>
  </si>
  <si>
    <t>DELLAPIANA Riccardo</t>
  </si>
  <si>
    <t>GALLO Daniele</t>
  </si>
  <si>
    <t>CN005 A.S.D. ATL. MONDOVI'</t>
  </si>
  <si>
    <t>GARZARO Tommaso</t>
  </si>
  <si>
    <t>D'AGOSTINO Domenico</t>
  </si>
  <si>
    <t>BRUNA Pietro</t>
  </si>
  <si>
    <t>RAVETTA Marcello</t>
  </si>
  <si>
    <t>TRANCHERO Alessandro</t>
  </si>
  <si>
    <t>BERRA Tommaso</t>
  </si>
  <si>
    <t>PULISERTI Lorenzo</t>
  </si>
  <si>
    <t>MORRONE Francesco</t>
  </si>
  <si>
    <t>NICOLA Riccardo</t>
  </si>
  <si>
    <t>MERLO Gabriele</t>
  </si>
  <si>
    <t>PULEO Fausto</t>
  </si>
  <si>
    <t>LINGUA Marco</t>
  </si>
  <si>
    <t>SM35</t>
  </si>
  <si>
    <t>TO270 ASD MARCO LINGUA 4EVER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</si>
</sst>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atiEsterni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9"/>
  <sheetViews>
    <sheetView tabSelected="1" workbookViewId="0">
      <selection activeCell="P17" sqref="P17"/>
    </sheetView>
  </sheetViews>
  <sheetFormatPr defaultRowHeight="14.4" x14ac:dyDescent="0.55000000000000004"/>
  <cols>
    <col min="1" max="1" width="5.15625" style="2" bestFit="1" customWidth="1"/>
    <col min="2" max="2" width="26.26171875" bestFit="1" customWidth="1"/>
    <col min="3" max="3" width="5.68359375" bestFit="1" customWidth="1"/>
    <col min="4" max="4" width="5" bestFit="1" customWidth="1"/>
    <col min="5" max="5" width="38.578125" style="22" bestFit="1" customWidth="1"/>
    <col min="6" max="6" width="5.68359375" bestFit="1" customWidth="1"/>
    <col min="7" max="9" width="5.26171875" bestFit="1" customWidth="1"/>
    <col min="10" max="10" width="7.578125" bestFit="1" customWidth="1"/>
    <col min="11" max="11" width="7" bestFit="1" customWidth="1"/>
    <col min="12" max="12" width="5.15625" bestFit="1" customWidth="1"/>
    <col min="15" max="15" width="26.26171875" bestFit="1" customWidth="1"/>
  </cols>
  <sheetData>
    <row r="1" spans="1:21" s="8" customFormat="1" ht="51.75" customHeight="1" x14ac:dyDescent="0.55000000000000004">
      <c r="A1" s="44" t="s">
        <v>112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21" s="9" customFormat="1" ht="15" customHeight="1" x14ac:dyDescent="0.5500000000000000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21" s="10" customFormat="1" ht="17.7" x14ac:dyDescent="0.55000000000000004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21" s="13" customFormat="1" x14ac:dyDescent="0.55000000000000004">
      <c r="A4" s="11"/>
      <c r="B4" s="12"/>
      <c r="F4" s="10"/>
      <c r="G4" s="10"/>
      <c r="H4" s="10"/>
      <c r="I4" s="10"/>
      <c r="J4" s="10"/>
      <c r="K4" s="14"/>
    </row>
    <row r="5" spans="1:21" s="2" customFormat="1" ht="18.3" x14ac:dyDescent="0.55000000000000004">
      <c r="A5" s="47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21" s="2" customFormat="1" x14ac:dyDescent="0.55000000000000004">
      <c r="A6" s="43"/>
      <c r="B6" s="43"/>
      <c r="C6" s="43"/>
      <c r="D6" s="43"/>
      <c r="E6" s="43"/>
      <c r="F6" s="16" t="s">
        <v>108</v>
      </c>
      <c r="G6" s="16" t="s">
        <v>109</v>
      </c>
      <c r="H6" s="16" t="s">
        <v>110</v>
      </c>
      <c r="I6" s="16" t="s">
        <v>111</v>
      </c>
      <c r="J6" s="16" t="s">
        <v>38</v>
      </c>
      <c r="K6" s="16" t="s">
        <v>39</v>
      </c>
    </row>
    <row r="7" spans="1:21" s="2" customFormat="1" x14ac:dyDescent="0.55000000000000004">
      <c r="A7" s="16" t="s">
        <v>0</v>
      </c>
      <c r="B7" s="16" t="s">
        <v>54</v>
      </c>
      <c r="C7" s="16" t="s">
        <v>55</v>
      </c>
      <c r="D7" s="16" t="s">
        <v>56</v>
      </c>
      <c r="E7" s="15" t="s">
        <v>57</v>
      </c>
      <c r="F7" s="16" t="s">
        <v>58</v>
      </c>
      <c r="G7" s="16"/>
      <c r="H7" s="16"/>
      <c r="I7" s="16"/>
      <c r="J7" s="16"/>
      <c r="K7" s="17"/>
    </row>
    <row r="8" spans="1:21" x14ac:dyDescent="0.55000000000000004">
      <c r="A8" s="16">
        <v>1</v>
      </c>
      <c r="B8" s="16" t="s">
        <v>35</v>
      </c>
      <c r="C8" s="16">
        <v>1996</v>
      </c>
      <c r="D8" s="16" t="s">
        <v>4</v>
      </c>
      <c r="E8" s="16" t="s">
        <v>13</v>
      </c>
      <c r="F8" s="16">
        <v>544</v>
      </c>
      <c r="G8" s="16">
        <v>0</v>
      </c>
      <c r="H8" s="16">
        <v>0</v>
      </c>
      <c r="I8" s="16">
        <v>0</v>
      </c>
      <c r="J8" s="16">
        <f>SUM(F8:I8)</f>
        <v>544</v>
      </c>
      <c r="K8" s="17">
        <v>1</v>
      </c>
      <c r="L8" s="1"/>
      <c r="M8" s="2"/>
      <c r="N8" s="2"/>
      <c r="O8" s="2"/>
      <c r="P8" s="2"/>
      <c r="Q8" s="2"/>
      <c r="R8" s="2"/>
      <c r="S8" s="2"/>
      <c r="T8" s="2"/>
      <c r="U8" s="2"/>
    </row>
    <row r="9" spans="1:21" s="2" customFormat="1" x14ac:dyDescent="0.55000000000000004">
      <c r="A9" s="16">
        <v>2</v>
      </c>
      <c r="B9" s="16" t="s">
        <v>8</v>
      </c>
      <c r="C9" s="16">
        <v>1996</v>
      </c>
      <c r="D9" s="16" t="s">
        <v>4</v>
      </c>
      <c r="E9" s="16" t="s">
        <v>59</v>
      </c>
      <c r="F9" s="16">
        <v>0</v>
      </c>
      <c r="G9" s="16">
        <v>417</v>
      </c>
      <c r="H9" s="16">
        <v>0</v>
      </c>
      <c r="I9" s="16">
        <v>0</v>
      </c>
      <c r="J9" s="16">
        <f>SUM(F9:I9)</f>
        <v>417</v>
      </c>
      <c r="K9" s="17">
        <v>1</v>
      </c>
    </row>
    <row r="10" spans="1:21" s="2" customFormat="1" x14ac:dyDescent="0.55000000000000004">
      <c r="A10" s="16">
        <v>3</v>
      </c>
      <c r="B10" s="16" t="s">
        <v>19</v>
      </c>
      <c r="C10" s="16">
        <v>1996</v>
      </c>
      <c r="D10" s="16" t="s">
        <v>4</v>
      </c>
      <c r="E10" s="16" t="s">
        <v>13</v>
      </c>
      <c r="F10" s="16">
        <v>338</v>
      </c>
      <c r="G10" s="16">
        <v>0</v>
      </c>
      <c r="H10" s="16">
        <v>0</v>
      </c>
      <c r="I10" s="16">
        <v>0</v>
      </c>
      <c r="J10" s="16">
        <f>SUM(F10:I10)</f>
        <v>338</v>
      </c>
      <c r="K10" s="17">
        <v>1</v>
      </c>
    </row>
    <row r="11" spans="1:21" s="2" customFormat="1" x14ac:dyDescent="0.55000000000000004">
      <c r="A11" s="16">
        <v>4</v>
      </c>
      <c r="B11" s="16" t="s">
        <v>86</v>
      </c>
      <c r="C11" s="16">
        <v>1996</v>
      </c>
      <c r="D11" s="16" t="s">
        <v>4</v>
      </c>
      <c r="E11" s="16" t="s">
        <v>97</v>
      </c>
      <c r="F11" s="16">
        <v>301</v>
      </c>
      <c r="G11" s="16">
        <v>0</v>
      </c>
      <c r="H11" s="16">
        <v>0</v>
      </c>
      <c r="I11" s="16">
        <v>0</v>
      </c>
      <c r="J11" s="16">
        <f>SUM(F11:I11)</f>
        <v>301</v>
      </c>
      <c r="K11" s="17">
        <v>1</v>
      </c>
    </row>
    <row r="12" spans="1:21" x14ac:dyDescent="0.55000000000000004">
      <c r="A12" s="16" t="s">
        <v>0</v>
      </c>
      <c r="B12" s="16" t="s">
        <v>54</v>
      </c>
      <c r="C12" s="16" t="s">
        <v>55</v>
      </c>
      <c r="D12" s="16" t="s">
        <v>56</v>
      </c>
      <c r="E12" s="16" t="s">
        <v>57</v>
      </c>
      <c r="F12" s="16" t="s">
        <v>108</v>
      </c>
      <c r="G12" s="16" t="s">
        <v>109</v>
      </c>
      <c r="H12" s="16" t="s">
        <v>110</v>
      </c>
      <c r="I12" s="16" t="s">
        <v>111</v>
      </c>
      <c r="J12" s="16" t="s">
        <v>38</v>
      </c>
      <c r="K12" s="16" t="s">
        <v>39</v>
      </c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2" customFormat="1" x14ac:dyDescent="0.55000000000000004">
      <c r="A13" s="16">
        <v>1</v>
      </c>
      <c r="B13" s="16" t="s">
        <v>113</v>
      </c>
      <c r="C13" s="16">
        <v>1999</v>
      </c>
      <c r="D13" s="16" t="s">
        <v>2</v>
      </c>
      <c r="E13" s="16" t="s">
        <v>41</v>
      </c>
      <c r="F13" s="16">
        <v>0</v>
      </c>
      <c r="G13" s="16">
        <v>663</v>
      </c>
      <c r="H13" s="16">
        <v>0</v>
      </c>
      <c r="I13" s="16">
        <v>0</v>
      </c>
      <c r="J13" s="16">
        <f>SUM(F13:I13)</f>
        <v>663</v>
      </c>
      <c r="K13" s="17">
        <v>1</v>
      </c>
    </row>
    <row r="14" spans="1:21" x14ac:dyDescent="0.55000000000000004">
      <c r="A14" s="16" t="s">
        <v>0</v>
      </c>
      <c r="B14" s="16" t="s">
        <v>54</v>
      </c>
      <c r="C14" s="16" t="s">
        <v>55</v>
      </c>
      <c r="D14" s="16" t="s">
        <v>56</v>
      </c>
      <c r="E14" s="16" t="s">
        <v>57</v>
      </c>
      <c r="F14" s="16" t="s">
        <v>108</v>
      </c>
      <c r="G14" s="16" t="s">
        <v>109</v>
      </c>
      <c r="H14" s="16" t="s">
        <v>110</v>
      </c>
      <c r="I14" s="16" t="s">
        <v>111</v>
      </c>
      <c r="J14" s="16" t="s">
        <v>38</v>
      </c>
      <c r="K14" s="16" t="s">
        <v>39</v>
      </c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x14ac:dyDescent="0.55000000000000004">
      <c r="A15" s="16">
        <v>1</v>
      </c>
      <c r="B15" s="16" t="s">
        <v>60</v>
      </c>
      <c r="C15" s="16">
        <v>2000</v>
      </c>
      <c r="D15" s="16" t="s">
        <v>10</v>
      </c>
      <c r="E15" s="16" t="s">
        <v>59</v>
      </c>
      <c r="F15" s="16">
        <v>670</v>
      </c>
      <c r="G15" s="16">
        <v>633</v>
      </c>
      <c r="H15" s="16">
        <v>0</v>
      </c>
      <c r="I15" s="16">
        <v>0</v>
      </c>
      <c r="J15" s="16">
        <f>SUM(F15:I15)</f>
        <v>1303</v>
      </c>
      <c r="K15" s="17">
        <v>2</v>
      </c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55000000000000004">
      <c r="A16" s="16">
        <v>2</v>
      </c>
      <c r="B16" s="16" t="s">
        <v>61</v>
      </c>
      <c r="C16" s="16">
        <v>2000</v>
      </c>
      <c r="D16" s="16" t="s">
        <v>10</v>
      </c>
      <c r="E16" s="16" t="s">
        <v>36</v>
      </c>
      <c r="F16" s="16">
        <v>555</v>
      </c>
      <c r="G16" s="16">
        <v>0</v>
      </c>
      <c r="H16" s="16">
        <v>0</v>
      </c>
      <c r="I16" s="16">
        <v>0</v>
      </c>
      <c r="J16" s="16">
        <f>SUM(F16:I16)</f>
        <v>555</v>
      </c>
      <c r="K16" s="17">
        <v>1</v>
      </c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s="2" customFormat="1" x14ac:dyDescent="0.55000000000000004">
      <c r="A17" s="16">
        <v>3</v>
      </c>
      <c r="B17" s="16" t="s">
        <v>90</v>
      </c>
      <c r="C17" s="16">
        <v>2000</v>
      </c>
      <c r="D17" s="16" t="s">
        <v>10</v>
      </c>
      <c r="E17" s="16" t="s">
        <v>59</v>
      </c>
      <c r="F17" s="16">
        <v>0</v>
      </c>
      <c r="G17" s="16">
        <v>503</v>
      </c>
      <c r="H17" s="16">
        <v>0</v>
      </c>
      <c r="I17" s="16">
        <v>0</v>
      </c>
      <c r="J17" s="16">
        <f>SUM(F17:I17)</f>
        <v>503</v>
      </c>
      <c r="K17" s="17">
        <v>1</v>
      </c>
    </row>
    <row r="18" spans="1:23" s="2" customFormat="1" x14ac:dyDescent="0.55000000000000004">
      <c r="A18" s="16">
        <v>4</v>
      </c>
      <c r="B18" s="16" t="s">
        <v>100</v>
      </c>
      <c r="C18" s="16">
        <v>2000</v>
      </c>
      <c r="D18" s="16" t="s">
        <v>10</v>
      </c>
      <c r="E18" s="16" t="s">
        <v>36</v>
      </c>
      <c r="F18" s="16">
        <v>358</v>
      </c>
      <c r="G18" s="16">
        <v>0</v>
      </c>
      <c r="H18" s="16">
        <v>0</v>
      </c>
      <c r="I18" s="16">
        <v>0</v>
      </c>
      <c r="J18" s="16">
        <f>SUM(F18:I18)</f>
        <v>358</v>
      </c>
      <c r="K18" s="17">
        <v>1</v>
      </c>
    </row>
    <row r="19" spans="1:23" s="2" customFormat="1" x14ac:dyDescent="0.55000000000000004">
      <c r="A19" s="16">
        <v>5</v>
      </c>
      <c r="B19" s="16" t="s">
        <v>96</v>
      </c>
      <c r="C19" s="16">
        <v>2001</v>
      </c>
      <c r="D19" s="16" t="s">
        <v>10</v>
      </c>
      <c r="E19" s="16" t="s">
        <v>97</v>
      </c>
      <c r="F19" s="16">
        <v>319</v>
      </c>
      <c r="G19" s="16">
        <v>0</v>
      </c>
      <c r="H19" s="16">
        <v>0</v>
      </c>
      <c r="I19" s="16">
        <v>0</v>
      </c>
      <c r="J19" s="16">
        <f>SUM(F19:I19)</f>
        <v>319</v>
      </c>
      <c r="K19" s="17">
        <v>1</v>
      </c>
    </row>
    <row r="20" spans="1:23" ht="18.3" x14ac:dyDescent="0.55000000000000004">
      <c r="A20" s="38" t="s">
        <v>30</v>
      </c>
      <c r="B20" s="39"/>
      <c r="C20" s="39"/>
      <c r="D20" s="39"/>
      <c r="E20" s="39"/>
      <c r="F20" s="39"/>
      <c r="G20" s="39"/>
      <c r="H20" s="39"/>
      <c r="I20" s="39"/>
      <c r="J20" s="39"/>
      <c r="K20" s="40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3" x14ac:dyDescent="0.55000000000000004">
      <c r="A21" s="16" t="s">
        <v>0</v>
      </c>
      <c r="B21" s="16" t="s">
        <v>54</v>
      </c>
      <c r="C21" s="16" t="s">
        <v>55</v>
      </c>
      <c r="D21" s="16" t="s">
        <v>56</v>
      </c>
      <c r="E21" s="16" t="s">
        <v>57</v>
      </c>
      <c r="F21" s="16" t="s">
        <v>108</v>
      </c>
      <c r="G21" s="16" t="s">
        <v>109</v>
      </c>
      <c r="H21" s="16" t="s">
        <v>110</v>
      </c>
      <c r="I21" s="16" t="s">
        <v>111</v>
      </c>
      <c r="J21" s="16" t="s">
        <v>38</v>
      </c>
      <c r="K21" s="16" t="s">
        <v>39</v>
      </c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2" customFormat="1" x14ac:dyDescent="0.55000000000000004">
      <c r="A22" s="16">
        <v>1</v>
      </c>
      <c r="B22" s="16" t="s">
        <v>35</v>
      </c>
      <c r="C22" s="16">
        <v>1996</v>
      </c>
      <c r="D22" s="16" t="s">
        <v>4</v>
      </c>
      <c r="E22" s="16" t="s">
        <v>13</v>
      </c>
      <c r="F22" s="16">
        <v>695</v>
      </c>
      <c r="G22" s="16">
        <v>665</v>
      </c>
      <c r="H22" s="16">
        <v>0</v>
      </c>
      <c r="I22" s="16">
        <v>0</v>
      </c>
      <c r="J22" s="16">
        <f t="shared" ref="J22:J27" si="0">SUM(F22:I22)</f>
        <v>1360</v>
      </c>
      <c r="K22" s="17">
        <v>2</v>
      </c>
      <c r="L22" s="1"/>
    </row>
    <row r="23" spans="1:23" s="2" customFormat="1" x14ac:dyDescent="0.55000000000000004">
      <c r="A23" s="16">
        <v>2</v>
      </c>
      <c r="B23" s="16" t="s">
        <v>63</v>
      </c>
      <c r="C23" s="16">
        <v>1997</v>
      </c>
      <c r="D23" s="16" t="s">
        <v>4</v>
      </c>
      <c r="E23" s="16" t="s">
        <v>99</v>
      </c>
      <c r="F23" s="16">
        <v>538</v>
      </c>
      <c r="G23" s="16">
        <v>638</v>
      </c>
      <c r="H23" s="16">
        <v>0</v>
      </c>
      <c r="I23" s="16">
        <v>0</v>
      </c>
      <c r="J23" s="16">
        <f t="shared" si="0"/>
        <v>1176</v>
      </c>
      <c r="K23" s="17">
        <v>2</v>
      </c>
      <c r="L23" s="1"/>
    </row>
    <row r="24" spans="1:23" s="2" customFormat="1" x14ac:dyDescent="0.55000000000000004">
      <c r="A24" s="16">
        <v>3</v>
      </c>
      <c r="B24" s="16" t="s">
        <v>12</v>
      </c>
      <c r="C24" s="16">
        <v>1997</v>
      </c>
      <c r="D24" s="16" t="s">
        <v>4</v>
      </c>
      <c r="E24" s="16" t="s">
        <v>59</v>
      </c>
      <c r="F24" s="16">
        <v>514</v>
      </c>
      <c r="G24" s="16">
        <v>572</v>
      </c>
      <c r="H24" s="16">
        <v>0</v>
      </c>
      <c r="I24" s="16">
        <v>0</v>
      </c>
      <c r="J24" s="16">
        <f t="shared" si="0"/>
        <v>1086</v>
      </c>
      <c r="K24" s="17">
        <v>2</v>
      </c>
      <c r="L24" s="1"/>
    </row>
    <row r="25" spans="1:23" s="2" customFormat="1" x14ac:dyDescent="0.55000000000000004">
      <c r="A25" s="16">
        <v>4</v>
      </c>
      <c r="B25" s="16" t="s">
        <v>114</v>
      </c>
      <c r="C25" s="16">
        <v>1991</v>
      </c>
      <c r="D25" s="16" t="s">
        <v>6</v>
      </c>
      <c r="E25" s="16" t="s">
        <v>5</v>
      </c>
      <c r="F25" s="16">
        <v>0</v>
      </c>
      <c r="G25" s="16">
        <v>863</v>
      </c>
      <c r="H25" s="16">
        <v>0</v>
      </c>
      <c r="I25" s="16">
        <v>0</v>
      </c>
      <c r="J25" s="16">
        <f t="shared" si="0"/>
        <v>863</v>
      </c>
      <c r="K25" s="17">
        <v>1</v>
      </c>
    </row>
    <row r="26" spans="1:23" s="2" customFormat="1" x14ac:dyDescent="0.55000000000000004">
      <c r="A26" s="16">
        <v>5</v>
      </c>
      <c r="B26" s="16" t="s">
        <v>1</v>
      </c>
      <c r="C26" s="16">
        <v>1995</v>
      </c>
      <c r="D26" s="16" t="s">
        <v>4</v>
      </c>
      <c r="E26" s="16" t="s">
        <v>3</v>
      </c>
      <c r="F26" s="16">
        <v>666</v>
      </c>
      <c r="G26" s="16">
        <v>0</v>
      </c>
      <c r="H26" s="16">
        <v>0</v>
      </c>
      <c r="I26" s="16">
        <v>0</v>
      </c>
      <c r="J26" s="16">
        <f t="shared" si="0"/>
        <v>666</v>
      </c>
      <c r="K26" s="17">
        <v>1</v>
      </c>
      <c r="L26" s="1"/>
    </row>
    <row r="27" spans="1:23" s="2" customFormat="1" x14ac:dyDescent="0.55000000000000004">
      <c r="A27" s="16">
        <v>6</v>
      </c>
      <c r="B27" s="16" t="s">
        <v>86</v>
      </c>
      <c r="C27" s="16">
        <v>1996</v>
      </c>
      <c r="D27" s="16" t="s">
        <v>4</v>
      </c>
      <c r="E27" s="16" t="s">
        <v>97</v>
      </c>
      <c r="F27" s="16">
        <v>393</v>
      </c>
      <c r="G27" s="16">
        <v>0</v>
      </c>
      <c r="H27" s="16">
        <v>0</v>
      </c>
      <c r="I27" s="16">
        <v>0</v>
      </c>
      <c r="J27" s="16">
        <f t="shared" si="0"/>
        <v>393</v>
      </c>
      <c r="K27" s="17">
        <v>1</v>
      </c>
      <c r="L27" s="1"/>
    </row>
    <row r="28" spans="1:23" s="2" customFormat="1" x14ac:dyDescent="0.55000000000000004">
      <c r="A28" s="16" t="s">
        <v>0</v>
      </c>
      <c r="B28" s="16" t="s">
        <v>54</v>
      </c>
      <c r="C28" s="16" t="s">
        <v>55</v>
      </c>
      <c r="D28" s="16" t="s">
        <v>56</v>
      </c>
      <c r="E28" s="16" t="s">
        <v>57</v>
      </c>
      <c r="F28" s="16" t="s">
        <v>108</v>
      </c>
      <c r="G28" s="16" t="s">
        <v>109</v>
      </c>
      <c r="H28" s="16" t="s">
        <v>110</v>
      </c>
      <c r="I28" s="16" t="s">
        <v>111</v>
      </c>
      <c r="J28" s="16" t="s">
        <v>38</v>
      </c>
      <c r="K28" s="16" t="s">
        <v>39</v>
      </c>
    </row>
    <row r="29" spans="1:23" s="2" customFormat="1" x14ac:dyDescent="0.55000000000000004">
      <c r="A29" s="16">
        <v>1</v>
      </c>
      <c r="B29" s="16" t="s">
        <v>42</v>
      </c>
      <c r="C29" s="16">
        <v>1999</v>
      </c>
      <c r="D29" s="16" t="s">
        <v>2</v>
      </c>
      <c r="E29" s="16" t="s">
        <v>40</v>
      </c>
      <c r="F29" s="16">
        <v>716</v>
      </c>
      <c r="G29" s="16">
        <v>0</v>
      </c>
      <c r="H29" s="16">
        <v>0</v>
      </c>
      <c r="I29" s="16">
        <v>0</v>
      </c>
      <c r="J29" s="16">
        <f t="shared" ref="J29:J78" si="1">SUM(F29:I29)</f>
        <v>716</v>
      </c>
      <c r="K29" s="17">
        <v>1</v>
      </c>
      <c r="L29" s="1"/>
    </row>
    <row r="30" spans="1:23" s="2" customFormat="1" x14ac:dyDescent="0.55000000000000004">
      <c r="A30" s="16">
        <v>2</v>
      </c>
      <c r="B30" s="16" t="s">
        <v>113</v>
      </c>
      <c r="C30" s="16">
        <v>1999</v>
      </c>
      <c r="D30" s="16" t="s">
        <v>2</v>
      </c>
      <c r="E30" s="16" t="s">
        <v>41</v>
      </c>
      <c r="F30" s="16">
        <v>0</v>
      </c>
      <c r="G30" s="16">
        <v>468</v>
      </c>
      <c r="H30" s="16">
        <v>0</v>
      </c>
      <c r="I30" s="16">
        <v>0</v>
      </c>
      <c r="J30" s="16">
        <f t="shared" si="1"/>
        <v>468</v>
      </c>
      <c r="K30" s="17">
        <v>1</v>
      </c>
    </row>
    <row r="31" spans="1:23" s="2" customFormat="1" x14ac:dyDescent="0.55000000000000004">
      <c r="A31" s="16" t="s">
        <v>0</v>
      </c>
      <c r="B31" s="16" t="s">
        <v>54</v>
      </c>
      <c r="C31" s="16" t="s">
        <v>55</v>
      </c>
      <c r="D31" s="16" t="s">
        <v>56</v>
      </c>
      <c r="E31" s="16" t="s">
        <v>57</v>
      </c>
      <c r="F31" s="16" t="s">
        <v>108</v>
      </c>
      <c r="G31" s="16" t="s">
        <v>109</v>
      </c>
      <c r="H31" s="16" t="s">
        <v>110</v>
      </c>
      <c r="I31" s="16" t="s">
        <v>111</v>
      </c>
      <c r="J31" s="16" t="s">
        <v>38</v>
      </c>
      <c r="K31" s="16" t="s">
        <v>39</v>
      </c>
      <c r="L31" s="1"/>
    </row>
    <row r="32" spans="1:23" x14ac:dyDescent="0.55000000000000004">
      <c r="A32" s="16">
        <v>1</v>
      </c>
      <c r="B32" s="16" t="s">
        <v>60</v>
      </c>
      <c r="C32" s="16">
        <v>2000</v>
      </c>
      <c r="D32" s="16" t="s">
        <v>10</v>
      </c>
      <c r="E32" s="16" t="s">
        <v>59</v>
      </c>
      <c r="F32" s="16">
        <v>588</v>
      </c>
      <c r="G32" s="16">
        <v>614</v>
      </c>
      <c r="H32" s="16">
        <v>0</v>
      </c>
      <c r="I32" s="16">
        <v>0</v>
      </c>
      <c r="J32" s="16">
        <f t="shared" ref="J32:J37" si="2">SUM(F32:I32)</f>
        <v>1202</v>
      </c>
      <c r="K32" s="17">
        <v>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s="2" customFormat="1" x14ac:dyDescent="0.55000000000000004">
      <c r="A33" s="16">
        <v>2</v>
      </c>
      <c r="B33" s="16" t="s">
        <v>65</v>
      </c>
      <c r="C33" s="16">
        <v>2000</v>
      </c>
      <c r="D33" s="16" t="s">
        <v>10</v>
      </c>
      <c r="E33" s="16" t="s">
        <v>13</v>
      </c>
      <c r="F33" s="16">
        <v>452</v>
      </c>
      <c r="G33" s="16">
        <v>444</v>
      </c>
      <c r="H33" s="16">
        <v>0</v>
      </c>
      <c r="I33" s="16">
        <v>0</v>
      </c>
      <c r="J33" s="16">
        <f t="shared" si="2"/>
        <v>896</v>
      </c>
      <c r="K33" s="17">
        <v>2</v>
      </c>
    </row>
    <row r="34" spans="1:23" x14ac:dyDescent="0.55000000000000004">
      <c r="A34" s="16">
        <v>3</v>
      </c>
      <c r="B34" s="16" t="s">
        <v>61</v>
      </c>
      <c r="C34" s="16">
        <v>2000</v>
      </c>
      <c r="D34" s="16" t="s">
        <v>10</v>
      </c>
      <c r="E34" s="16" t="s">
        <v>36</v>
      </c>
      <c r="F34" s="16">
        <v>578</v>
      </c>
      <c r="G34" s="16">
        <v>0</v>
      </c>
      <c r="H34" s="16">
        <v>0</v>
      </c>
      <c r="I34" s="16">
        <v>0</v>
      </c>
      <c r="J34" s="16">
        <f t="shared" si="2"/>
        <v>578</v>
      </c>
      <c r="K34" s="17">
        <v>1</v>
      </c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55000000000000004">
      <c r="A35" s="16">
        <v>4</v>
      </c>
      <c r="B35" s="16" t="s">
        <v>64</v>
      </c>
      <c r="C35" s="16">
        <v>2000</v>
      </c>
      <c r="D35" s="16" t="s">
        <v>10</v>
      </c>
      <c r="E35" s="16" t="s">
        <v>5</v>
      </c>
      <c r="F35" s="16">
        <v>0</v>
      </c>
      <c r="G35" s="16">
        <v>578</v>
      </c>
      <c r="H35" s="16">
        <v>0</v>
      </c>
      <c r="I35" s="16">
        <v>0</v>
      </c>
      <c r="J35" s="16">
        <f t="shared" si="2"/>
        <v>578</v>
      </c>
      <c r="K35" s="17">
        <v>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s="2" customFormat="1" x14ac:dyDescent="0.55000000000000004">
      <c r="A36" s="16">
        <v>5</v>
      </c>
      <c r="B36" s="16" t="s">
        <v>62</v>
      </c>
      <c r="C36" s="16">
        <v>2000</v>
      </c>
      <c r="D36" s="16" t="s">
        <v>10</v>
      </c>
      <c r="E36" s="16" t="s">
        <v>16</v>
      </c>
      <c r="F36" s="16">
        <v>540</v>
      </c>
      <c r="G36" s="16">
        <v>0</v>
      </c>
      <c r="H36" s="16">
        <v>0</v>
      </c>
      <c r="I36" s="16">
        <v>0</v>
      </c>
      <c r="J36" s="16">
        <f t="shared" si="2"/>
        <v>540</v>
      </c>
      <c r="K36" s="17">
        <v>1</v>
      </c>
    </row>
    <row r="37" spans="1:23" x14ac:dyDescent="0.55000000000000004">
      <c r="A37" s="16">
        <v>6</v>
      </c>
      <c r="B37" s="16" t="s">
        <v>100</v>
      </c>
      <c r="C37" s="16">
        <v>2000</v>
      </c>
      <c r="D37" s="16" t="s">
        <v>10</v>
      </c>
      <c r="E37" s="16" t="s">
        <v>36</v>
      </c>
      <c r="F37" s="16">
        <v>346</v>
      </c>
      <c r="G37" s="16">
        <v>0</v>
      </c>
      <c r="H37" s="16">
        <v>0</v>
      </c>
      <c r="I37" s="16">
        <v>0</v>
      </c>
      <c r="J37" s="16">
        <f t="shared" si="2"/>
        <v>346</v>
      </c>
      <c r="K37" s="17">
        <v>1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s="2" customFormat="1" ht="18.3" x14ac:dyDescent="0.55000000000000004">
      <c r="A38" s="38" t="s">
        <v>31</v>
      </c>
      <c r="B38" s="39"/>
      <c r="C38" s="39"/>
      <c r="D38" s="39"/>
      <c r="E38" s="39"/>
      <c r="F38" s="39"/>
      <c r="G38" s="39"/>
      <c r="H38" s="39"/>
      <c r="I38" s="39"/>
      <c r="J38" s="39"/>
      <c r="K38" s="40"/>
    </row>
    <row r="39" spans="1:23" s="2" customFormat="1" x14ac:dyDescent="0.55000000000000004">
      <c r="A39" s="16" t="s">
        <v>0</v>
      </c>
      <c r="B39" s="16" t="s">
        <v>54</v>
      </c>
      <c r="C39" s="16" t="s">
        <v>55</v>
      </c>
      <c r="D39" s="16" t="s">
        <v>56</v>
      </c>
      <c r="E39" s="16" t="s">
        <v>57</v>
      </c>
      <c r="F39" s="16" t="s">
        <v>108</v>
      </c>
      <c r="G39" s="16" t="s">
        <v>109</v>
      </c>
      <c r="H39" s="16" t="s">
        <v>110</v>
      </c>
      <c r="I39" s="16" t="s">
        <v>111</v>
      </c>
      <c r="J39" s="16" t="s">
        <v>38</v>
      </c>
      <c r="K39" s="16" t="s">
        <v>39</v>
      </c>
      <c r="L39" s="5"/>
    </row>
    <row r="40" spans="1:23" s="2" customFormat="1" x14ac:dyDescent="0.55000000000000004">
      <c r="A40" s="16">
        <v>1</v>
      </c>
      <c r="B40" s="16" t="s">
        <v>37</v>
      </c>
      <c r="C40" s="16">
        <v>1997</v>
      </c>
      <c r="D40" s="16" t="s">
        <v>4</v>
      </c>
      <c r="E40" s="16" t="s">
        <v>7</v>
      </c>
      <c r="F40" s="16">
        <v>773</v>
      </c>
      <c r="G40" s="16">
        <v>800</v>
      </c>
      <c r="H40" s="16">
        <v>0</v>
      </c>
      <c r="I40" s="16">
        <v>0</v>
      </c>
      <c r="J40" s="16">
        <f>SUM(F40:I40)</f>
        <v>1573</v>
      </c>
      <c r="K40" s="17">
        <v>2</v>
      </c>
    </row>
    <row r="41" spans="1:23" s="2" customFormat="1" x14ac:dyDescent="0.55000000000000004">
      <c r="A41" s="16">
        <v>2</v>
      </c>
      <c r="B41" s="16" t="s">
        <v>12</v>
      </c>
      <c r="C41" s="16">
        <v>1997</v>
      </c>
      <c r="D41" s="16" t="s">
        <v>4</v>
      </c>
      <c r="E41" s="16" t="s">
        <v>59</v>
      </c>
      <c r="F41" s="16">
        <v>462</v>
      </c>
      <c r="G41" s="16">
        <v>501</v>
      </c>
      <c r="H41" s="16">
        <v>0</v>
      </c>
      <c r="I41" s="16">
        <v>0</v>
      </c>
      <c r="J41" s="16">
        <f>SUM(F41:I41)</f>
        <v>963</v>
      </c>
      <c r="K41" s="17">
        <v>2</v>
      </c>
    </row>
    <row r="42" spans="1:23" s="2" customFormat="1" x14ac:dyDescent="0.55000000000000004">
      <c r="A42" s="16">
        <v>3</v>
      </c>
      <c r="B42" s="16" t="s">
        <v>76</v>
      </c>
      <c r="C42" s="16">
        <v>1993</v>
      </c>
      <c r="D42" s="16" t="s">
        <v>6</v>
      </c>
      <c r="E42" s="16" t="s">
        <v>7</v>
      </c>
      <c r="F42" s="16">
        <v>775</v>
      </c>
      <c r="G42" s="16">
        <v>0</v>
      </c>
      <c r="H42" s="16">
        <v>0</v>
      </c>
      <c r="I42" s="16">
        <v>0</v>
      </c>
      <c r="J42" s="16">
        <f>SUM(F42:I42)</f>
        <v>775</v>
      </c>
      <c r="K42" s="17">
        <v>1</v>
      </c>
    </row>
    <row r="43" spans="1:23" s="2" customFormat="1" x14ac:dyDescent="0.55000000000000004">
      <c r="A43" s="16">
        <v>4</v>
      </c>
      <c r="B43" s="16" t="s">
        <v>115</v>
      </c>
      <c r="C43" s="16">
        <v>1992</v>
      </c>
      <c r="D43" s="16" t="s">
        <v>6</v>
      </c>
      <c r="E43" s="16" t="s">
        <v>59</v>
      </c>
      <c r="F43" s="16">
        <v>0</v>
      </c>
      <c r="G43" s="16">
        <v>633</v>
      </c>
      <c r="H43" s="16">
        <v>0</v>
      </c>
      <c r="I43" s="16">
        <v>0</v>
      </c>
      <c r="J43" s="16">
        <f>SUM(F43:I43)</f>
        <v>633</v>
      </c>
      <c r="K43" s="17">
        <v>1</v>
      </c>
    </row>
    <row r="44" spans="1:23" x14ac:dyDescent="0.55000000000000004">
      <c r="A44" s="16" t="s">
        <v>0</v>
      </c>
      <c r="B44" s="16" t="s">
        <v>54</v>
      </c>
      <c r="C44" s="16" t="s">
        <v>55</v>
      </c>
      <c r="D44" s="16" t="s">
        <v>56</v>
      </c>
      <c r="E44" s="16" t="s">
        <v>57</v>
      </c>
      <c r="F44" s="16" t="s">
        <v>108</v>
      </c>
      <c r="G44" s="16" t="s">
        <v>109</v>
      </c>
      <c r="H44" s="16" t="s">
        <v>110</v>
      </c>
      <c r="I44" s="16" t="s">
        <v>111</v>
      </c>
      <c r="J44" s="16" t="s">
        <v>38</v>
      </c>
      <c r="K44" s="16" t="s">
        <v>39</v>
      </c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3" s="2" customFormat="1" x14ac:dyDescent="0.55000000000000004">
      <c r="A45" s="16">
        <v>1</v>
      </c>
      <c r="B45" s="16" t="s">
        <v>11</v>
      </c>
      <c r="C45" s="16">
        <v>1998</v>
      </c>
      <c r="D45" s="16" t="s">
        <v>2</v>
      </c>
      <c r="E45" s="16" t="s">
        <v>99</v>
      </c>
      <c r="F45" s="16">
        <v>682</v>
      </c>
      <c r="G45" s="16">
        <v>712</v>
      </c>
      <c r="H45" s="16">
        <v>0</v>
      </c>
      <c r="I45" s="16">
        <v>0</v>
      </c>
      <c r="J45" s="16">
        <f t="shared" si="1"/>
        <v>1394</v>
      </c>
      <c r="K45" s="17">
        <v>2</v>
      </c>
    </row>
    <row r="46" spans="1:23" s="2" customFormat="1" x14ac:dyDescent="0.55000000000000004">
      <c r="A46" s="16">
        <v>2</v>
      </c>
      <c r="B46" s="16" t="s">
        <v>88</v>
      </c>
      <c r="C46" s="16">
        <v>1999</v>
      </c>
      <c r="D46" s="16" t="s">
        <v>2</v>
      </c>
      <c r="E46" s="16" t="s">
        <v>18</v>
      </c>
      <c r="F46" s="16">
        <v>651</v>
      </c>
      <c r="G46" s="16">
        <v>0</v>
      </c>
      <c r="H46" s="16">
        <v>0</v>
      </c>
      <c r="I46" s="16">
        <v>0</v>
      </c>
      <c r="J46" s="16">
        <f t="shared" si="1"/>
        <v>651</v>
      </c>
      <c r="K46" s="17">
        <v>1</v>
      </c>
    </row>
    <row r="47" spans="1:23" s="2" customFormat="1" x14ac:dyDescent="0.55000000000000004">
      <c r="A47" s="16">
        <v>3</v>
      </c>
      <c r="B47" s="16" t="s">
        <v>116</v>
      </c>
      <c r="C47" s="16">
        <v>1998</v>
      </c>
      <c r="D47" s="16" t="s">
        <v>2</v>
      </c>
      <c r="E47" s="16" t="s">
        <v>16</v>
      </c>
      <c r="F47" s="16">
        <v>0</v>
      </c>
      <c r="G47" s="16">
        <v>554</v>
      </c>
      <c r="H47" s="16">
        <v>0</v>
      </c>
      <c r="I47" s="16">
        <v>0</v>
      </c>
      <c r="J47" s="16">
        <f t="shared" si="1"/>
        <v>554</v>
      </c>
      <c r="K47" s="17">
        <v>1</v>
      </c>
    </row>
    <row r="48" spans="1:23" s="2" customFormat="1" x14ac:dyDescent="0.55000000000000004">
      <c r="A48" s="16" t="s">
        <v>0</v>
      </c>
      <c r="B48" s="16" t="s">
        <v>54</v>
      </c>
      <c r="C48" s="16" t="s">
        <v>55</v>
      </c>
      <c r="D48" s="16" t="s">
        <v>56</v>
      </c>
      <c r="E48" s="16" t="s">
        <v>57</v>
      </c>
      <c r="F48" s="16" t="s">
        <v>108</v>
      </c>
      <c r="G48" s="16" t="s">
        <v>109</v>
      </c>
      <c r="H48" s="16" t="s">
        <v>110</v>
      </c>
      <c r="I48" s="16" t="s">
        <v>111</v>
      </c>
      <c r="J48" s="16" t="s">
        <v>38</v>
      </c>
      <c r="K48" s="16" t="s">
        <v>39</v>
      </c>
    </row>
    <row r="49" spans="1:21" s="2" customFormat="1" x14ac:dyDescent="0.55000000000000004">
      <c r="A49" s="16">
        <v>1</v>
      </c>
      <c r="B49" s="16" t="s">
        <v>68</v>
      </c>
      <c r="C49" s="16">
        <v>2000</v>
      </c>
      <c r="D49" s="16" t="s">
        <v>10</v>
      </c>
      <c r="E49" s="16" t="s">
        <v>5</v>
      </c>
      <c r="F49" s="16">
        <v>940</v>
      </c>
      <c r="G49" s="16">
        <v>877</v>
      </c>
      <c r="H49" s="16">
        <v>0</v>
      </c>
      <c r="I49" s="16">
        <v>0</v>
      </c>
      <c r="J49" s="16">
        <f t="shared" si="1"/>
        <v>1817</v>
      </c>
      <c r="K49" s="17">
        <v>2</v>
      </c>
    </row>
    <row r="50" spans="1:21" s="2" customFormat="1" x14ac:dyDescent="0.55000000000000004">
      <c r="A50" s="16">
        <v>2</v>
      </c>
      <c r="B50" s="16" t="s">
        <v>64</v>
      </c>
      <c r="C50" s="16">
        <v>2000</v>
      </c>
      <c r="D50" s="16" t="s">
        <v>10</v>
      </c>
      <c r="E50" s="16" t="s">
        <v>5</v>
      </c>
      <c r="F50" s="16">
        <v>820</v>
      </c>
      <c r="G50" s="16">
        <v>861</v>
      </c>
      <c r="H50" s="16">
        <v>0</v>
      </c>
      <c r="I50" s="16">
        <v>0</v>
      </c>
      <c r="J50" s="16">
        <f t="shared" si="1"/>
        <v>1681</v>
      </c>
      <c r="K50" s="17">
        <v>2</v>
      </c>
    </row>
    <row r="51" spans="1:21" x14ac:dyDescent="0.55000000000000004">
      <c r="A51" s="16">
        <v>3</v>
      </c>
      <c r="B51" s="16" t="s">
        <v>66</v>
      </c>
      <c r="C51" s="16">
        <v>2000</v>
      </c>
      <c r="D51" s="16" t="s">
        <v>10</v>
      </c>
      <c r="E51" s="16" t="s">
        <v>16</v>
      </c>
      <c r="F51" s="16">
        <v>621</v>
      </c>
      <c r="G51" s="16">
        <v>770</v>
      </c>
      <c r="H51" s="16">
        <v>0</v>
      </c>
      <c r="I51" s="16">
        <v>0</v>
      </c>
      <c r="J51" s="16">
        <f t="shared" si="1"/>
        <v>1391</v>
      </c>
      <c r="K51" s="17">
        <v>2</v>
      </c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2" customFormat="1" x14ac:dyDescent="0.55000000000000004">
      <c r="A52" s="16">
        <v>4</v>
      </c>
      <c r="B52" s="16" t="s">
        <v>65</v>
      </c>
      <c r="C52" s="16">
        <v>2000</v>
      </c>
      <c r="D52" s="16" t="s">
        <v>10</v>
      </c>
      <c r="E52" s="16" t="s">
        <v>13</v>
      </c>
      <c r="F52" s="16">
        <v>531</v>
      </c>
      <c r="G52" s="16">
        <v>628</v>
      </c>
      <c r="H52" s="16">
        <v>0</v>
      </c>
      <c r="I52" s="16">
        <v>0</v>
      </c>
      <c r="J52" s="16">
        <f t="shared" si="1"/>
        <v>1159</v>
      </c>
      <c r="K52" s="17">
        <v>2</v>
      </c>
    </row>
    <row r="53" spans="1:21" s="2" customFormat="1" ht="18.3" x14ac:dyDescent="0.55000000000000004">
      <c r="A53" s="38" t="s">
        <v>32</v>
      </c>
      <c r="B53" s="39"/>
      <c r="C53" s="39"/>
      <c r="D53" s="39"/>
      <c r="E53" s="39"/>
      <c r="F53" s="39"/>
      <c r="G53" s="39"/>
      <c r="H53" s="39"/>
      <c r="I53" s="39"/>
      <c r="J53" s="39"/>
      <c r="K53" s="40"/>
    </row>
    <row r="54" spans="1:21" x14ac:dyDescent="0.55000000000000004">
      <c r="A54" s="16" t="s">
        <v>0</v>
      </c>
      <c r="B54" s="16" t="s">
        <v>54</v>
      </c>
      <c r="C54" s="16" t="s">
        <v>55</v>
      </c>
      <c r="D54" s="16" t="s">
        <v>56</v>
      </c>
      <c r="E54" s="16" t="s">
        <v>57</v>
      </c>
      <c r="F54" s="16" t="s">
        <v>108</v>
      </c>
      <c r="G54" s="16" t="s">
        <v>109</v>
      </c>
      <c r="H54" s="16" t="s">
        <v>110</v>
      </c>
      <c r="I54" s="16" t="s">
        <v>111</v>
      </c>
      <c r="J54" s="16" t="s">
        <v>38</v>
      </c>
      <c r="K54" s="16" t="s">
        <v>39</v>
      </c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55000000000000004">
      <c r="A55" s="16">
        <v>1</v>
      </c>
      <c r="B55" s="16" t="s">
        <v>8</v>
      </c>
      <c r="C55" s="16">
        <v>1996</v>
      </c>
      <c r="D55" s="16" t="s">
        <v>4</v>
      </c>
      <c r="E55" s="16" t="s">
        <v>59</v>
      </c>
      <c r="F55" s="16">
        <v>760</v>
      </c>
      <c r="G55" s="16">
        <v>642</v>
      </c>
      <c r="H55" s="16">
        <v>0</v>
      </c>
      <c r="I55" s="16">
        <v>0</v>
      </c>
      <c r="J55" s="16">
        <f t="shared" si="1"/>
        <v>1402</v>
      </c>
      <c r="K55" s="17">
        <v>2</v>
      </c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s="2" customFormat="1" x14ac:dyDescent="0.55000000000000004">
      <c r="A56" s="16">
        <v>2</v>
      </c>
      <c r="B56" s="16" t="s">
        <v>87</v>
      </c>
      <c r="C56" s="16">
        <v>1995</v>
      </c>
      <c r="D56" s="16" t="s">
        <v>4</v>
      </c>
      <c r="E56" s="16" t="s">
        <v>5</v>
      </c>
      <c r="F56" s="16">
        <v>633</v>
      </c>
      <c r="G56" s="16">
        <v>0</v>
      </c>
      <c r="H56" s="16">
        <v>0</v>
      </c>
      <c r="I56" s="16">
        <v>0</v>
      </c>
      <c r="J56" s="16">
        <f t="shared" si="1"/>
        <v>633</v>
      </c>
      <c r="K56" s="17">
        <v>1</v>
      </c>
    </row>
    <row r="57" spans="1:21" s="2" customFormat="1" x14ac:dyDescent="0.55000000000000004">
      <c r="A57" s="16">
        <v>3</v>
      </c>
      <c r="B57" s="16" t="s">
        <v>19</v>
      </c>
      <c r="C57" s="16">
        <v>1996</v>
      </c>
      <c r="D57" s="16" t="s">
        <v>4</v>
      </c>
      <c r="E57" s="16" t="s">
        <v>13</v>
      </c>
      <c r="F57" s="16">
        <v>369</v>
      </c>
      <c r="G57" s="16">
        <v>0</v>
      </c>
      <c r="H57" s="16">
        <v>0</v>
      </c>
      <c r="I57" s="16">
        <v>0</v>
      </c>
      <c r="J57" s="16">
        <f t="shared" si="1"/>
        <v>369</v>
      </c>
      <c r="K57" s="17">
        <v>1</v>
      </c>
    </row>
    <row r="58" spans="1:21" s="2" customFormat="1" x14ac:dyDescent="0.55000000000000004">
      <c r="A58" s="16" t="s">
        <v>0</v>
      </c>
      <c r="B58" s="16" t="s">
        <v>54</v>
      </c>
      <c r="C58" s="16" t="s">
        <v>55</v>
      </c>
      <c r="D58" s="16" t="s">
        <v>56</v>
      </c>
      <c r="E58" s="16" t="s">
        <v>57</v>
      </c>
      <c r="F58" s="16" t="s">
        <v>108</v>
      </c>
      <c r="G58" s="16" t="s">
        <v>109</v>
      </c>
      <c r="H58" s="16" t="s">
        <v>110</v>
      </c>
      <c r="I58" s="16" t="s">
        <v>111</v>
      </c>
      <c r="J58" s="16" t="s">
        <v>38</v>
      </c>
      <c r="K58" s="16" t="s">
        <v>39</v>
      </c>
    </row>
    <row r="59" spans="1:21" s="2" customFormat="1" x14ac:dyDescent="0.55000000000000004">
      <c r="A59" s="16">
        <v>1</v>
      </c>
      <c r="B59" s="16" t="s">
        <v>117</v>
      </c>
      <c r="C59" s="16">
        <v>1999</v>
      </c>
      <c r="D59" s="16" t="s">
        <v>2</v>
      </c>
      <c r="E59" s="16" t="s">
        <v>79</v>
      </c>
      <c r="F59" s="16">
        <v>0</v>
      </c>
      <c r="G59" s="16">
        <v>893</v>
      </c>
      <c r="H59" s="16">
        <v>0</v>
      </c>
      <c r="I59" s="16">
        <v>0</v>
      </c>
      <c r="J59" s="16">
        <f>SUM(F59:I59)</f>
        <v>893</v>
      </c>
      <c r="K59" s="17">
        <v>1</v>
      </c>
    </row>
    <row r="60" spans="1:21" s="2" customFormat="1" x14ac:dyDescent="0.55000000000000004">
      <c r="A60" s="16" t="s">
        <v>0</v>
      </c>
      <c r="B60" s="16" t="s">
        <v>54</v>
      </c>
      <c r="C60" s="16" t="s">
        <v>55</v>
      </c>
      <c r="D60" s="16" t="s">
        <v>56</v>
      </c>
      <c r="E60" s="16" t="s">
        <v>57</v>
      </c>
      <c r="F60" s="16" t="s">
        <v>108</v>
      </c>
      <c r="G60" s="16" t="s">
        <v>109</v>
      </c>
      <c r="H60" s="16" t="s">
        <v>110</v>
      </c>
      <c r="I60" s="16" t="s">
        <v>111</v>
      </c>
      <c r="J60" s="16" t="s">
        <v>38</v>
      </c>
      <c r="K60" s="16" t="s">
        <v>39</v>
      </c>
    </row>
    <row r="61" spans="1:21" x14ac:dyDescent="0.55000000000000004">
      <c r="A61" s="16">
        <v>1</v>
      </c>
      <c r="B61" s="16" t="s">
        <v>90</v>
      </c>
      <c r="C61" s="16">
        <v>2000</v>
      </c>
      <c r="D61" s="16" t="s">
        <v>10</v>
      </c>
      <c r="E61" s="16" t="s">
        <v>59</v>
      </c>
      <c r="F61" s="16">
        <v>612</v>
      </c>
      <c r="G61" s="16">
        <v>716</v>
      </c>
      <c r="H61" s="16">
        <v>0</v>
      </c>
      <c r="I61" s="16">
        <v>0</v>
      </c>
      <c r="J61" s="16">
        <f>SUM(F61:I61)</f>
        <v>1328</v>
      </c>
      <c r="K61" s="17">
        <v>2</v>
      </c>
      <c r="L61" s="2"/>
    </row>
    <row r="62" spans="1:21" s="2" customFormat="1" x14ac:dyDescent="0.55000000000000004">
      <c r="A62" s="16">
        <v>2</v>
      </c>
      <c r="B62" s="16" t="s">
        <v>62</v>
      </c>
      <c r="C62" s="16">
        <v>2000</v>
      </c>
      <c r="D62" s="16" t="s">
        <v>10</v>
      </c>
      <c r="E62" s="16" t="s">
        <v>16</v>
      </c>
      <c r="F62" s="16">
        <v>732</v>
      </c>
      <c r="G62" s="16">
        <v>0</v>
      </c>
      <c r="H62" s="16">
        <v>0</v>
      </c>
      <c r="I62" s="16">
        <v>0</v>
      </c>
      <c r="J62" s="16">
        <f>SUM(F62:I62)</f>
        <v>732</v>
      </c>
      <c r="K62" s="17">
        <v>1</v>
      </c>
    </row>
    <row r="63" spans="1:21" s="2" customFormat="1" x14ac:dyDescent="0.55000000000000004">
      <c r="A63" s="16">
        <v>3</v>
      </c>
      <c r="B63" s="16" t="s">
        <v>69</v>
      </c>
      <c r="C63" s="16">
        <v>2000</v>
      </c>
      <c r="D63" s="16" t="s">
        <v>10</v>
      </c>
      <c r="E63" s="16" t="s">
        <v>40</v>
      </c>
      <c r="F63" s="16">
        <v>646</v>
      </c>
      <c r="G63" s="16">
        <v>0</v>
      </c>
      <c r="H63" s="16">
        <v>0</v>
      </c>
      <c r="I63" s="16">
        <v>0</v>
      </c>
      <c r="J63" s="16">
        <f>SUM(F63:I63)</f>
        <v>646</v>
      </c>
      <c r="K63" s="17">
        <v>1</v>
      </c>
    </row>
    <row r="64" spans="1:21" s="2" customFormat="1" x14ac:dyDescent="0.55000000000000004">
      <c r="A64" s="16">
        <v>4</v>
      </c>
      <c r="B64" s="16" t="s">
        <v>96</v>
      </c>
      <c r="C64" s="16">
        <v>2001</v>
      </c>
      <c r="D64" s="16" t="s">
        <v>10</v>
      </c>
      <c r="E64" s="16" t="s">
        <v>97</v>
      </c>
      <c r="F64" s="16">
        <v>320</v>
      </c>
      <c r="G64" s="16">
        <v>0</v>
      </c>
      <c r="H64" s="16">
        <v>0</v>
      </c>
      <c r="I64" s="16">
        <v>0</v>
      </c>
      <c r="J64" s="16">
        <f>SUM(F64:I64)</f>
        <v>320</v>
      </c>
      <c r="K64" s="17">
        <v>1</v>
      </c>
    </row>
    <row r="65" spans="1:21" x14ac:dyDescent="0.55000000000000004">
      <c r="A65" s="16">
        <v>5</v>
      </c>
      <c r="B65" s="16" t="s">
        <v>98</v>
      </c>
      <c r="C65" s="16">
        <v>2001</v>
      </c>
      <c r="D65" s="16" t="s">
        <v>10</v>
      </c>
      <c r="E65" s="16" t="s">
        <v>16</v>
      </c>
      <c r="F65" s="16">
        <v>288</v>
      </c>
      <c r="G65" s="16">
        <v>0</v>
      </c>
      <c r="H65" s="16">
        <v>0</v>
      </c>
      <c r="I65" s="16">
        <v>0</v>
      </c>
      <c r="J65" s="16">
        <f>SUM(F65:I65)</f>
        <v>288</v>
      </c>
      <c r="K65" s="17">
        <v>1</v>
      </c>
      <c r="L65" s="2"/>
    </row>
    <row r="66" spans="1:21" s="2" customFormat="1" x14ac:dyDescent="0.55000000000000004">
      <c r="A66" s="24"/>
      <c r="B66" s="25"/>
      <c r="C66" s="25"/>
      <c r="D66" s="25"/>
      <c r="E66" s="25"/>
      <c r="F66" s="25"/>
      <c r="G66" s="25"/>
      <c r="H66" s="25"/>
      <c r="I66" s="25"/>
      <c r="J66" s="25"/>
      <c r="K66" s="28"/>
    </row>
    <row r="67" spans="1:21" ht="18.3" x14ac:dyDescent="0.55000000000000004">
      <c r="A67" s="48" t="s">
        <v>93</v>
      </c>
      <c r="B67" s="49"/>
      <c r="C67" s="49"/>
      <c r="D67" s="49"/>
      <c r="E67" s="49"/>
      <c r="F67" s="49"/>
      <c r="G67" s="49"/>
      <c r="H67" s="49"/>
      <c r="I67" s="49"/>
      <c r="J67" s="49"/>
      <c r="K67" s="50"/>
      <c r="L67" s="2"/>
    </row>
    <row r="68" spans="1:21" s="2" customFormat="1" ht="18.3" x14ac:dyDescent="0.55000000000000004">
      <c r="A68" s="38" t="s">
        <v>9</v>
      </c>
      <c r="B68" s="39"/>
      <c r="C68" s="39"/>
      <c r="D68" s="39"/>
      <c r="E68" s="39"/>
      <c r="F68" s="39"/>
      <c r="G68" s="39"/>
      <c r="H68" s="39"/>
      <c r="I68" s="39"/>
      <c r="J68" s="39"/>
      <c r="K68" s="40"/>
    </row>
    <row r="69" spans="1:21" s="2" customFormat="1" x14ac:dyDescent="0.55000000000000004">
      <c r="A69" s="16" t="s">
        <v>0</v>
      </c>
      <c r="B69" s="16" t="s">
        <v>54</v>
      </c>
      <c r="C69" s="16" t="s">
        <v>55</v>
      </c>
      <c r="D69" s="16" t="s">
        <v>56</v>
      </c>
      <c r="E69" s="16" t="s">
        <v>57</v>
      </c>
      <c r="F69" s="16" t="s">
        <v>108</v>
      </c>
      <c r="G69" s="16" t="s">
        <v>109</v>
      </c>
      <c r="H69" s="16" t="s">
        <v>110</v>
      </c>
      <c r="I69" s="16" t="s">
        <v>111</v>
      </c>
      <c r="J69" s="16" t="s">
        <v>38</v>
      </c>
      <c r="K69" s="16" t="s">
        <v>39</v>
      </c>
    </row>
    <row r="70" spans="1:21" s="2" customFormat="1" x14ac:dyDescent="0.55000000000000004">
      <c r="A70" s="16">
        <v>1</v>
      </c>
      <c r="B70" s="16" t="s">
        <v>67</v>
      </c>
      <c r="C70" s="16">
        <v>1955</v>
      </c>
      <c r="D70" s="16" t="s">
        <v>43</v>
      </c>
      <c r="E70" s="16" t="s">
        <v>16</v>
      </c>
      <c r="F70" s="16">
        <v>936</v>
      </c>
      <c r="G70" s="16">
        <v>0</v>
      </c>
      <c r="H70" s="16">
        <v>0</v>
      </c>
      <c r="I70" s="16">
        <v>0</v>
      </c>
      <c r="J70" s="16">
        <f t="shared" si="1"/>
        <v>936</v>
      </c>
      <c r="K70" s="17">
        <v>1</v>
      </c>
    </row>
    <row r="71" spans="1:21" s="2" customFormat="1" x14ac:dyDescent="0.55000000000000004">
      <c r="A71" s="16"/>
      <c r="B71" s="16" t="s">
        <v>118</v>
      </c>
      <c r="C71" s="16">
        <v>1940</v>
      </c>
      <c r="D71" s="16" t="s">
        <v>119</v>
      </c>
      <c r="E71" s="16" t="s">
        <v>16</v>
      </c>
      <c r="F71" s="17">
        <v>0</v>
      </c>
      <c r="G71" s="16">
        <v>538</v>
      </c>
      <c r="H71" s="16">
        <v>0</v>
      </c>
      <c r="I71" s="16">
        <v>0</v>
      </c>
      <c r="J71" s="16">
        <f t="shared" si="1"/>
        <v>538</v>
      </c>
      <c r="K71" s="17">
        <v>1</v>
      </c>
    </row>
    <row r="72" spans="1:21" ht="18.3" x14ac:dyDescent="0.55000000000000004">
      <c r="A72" s="38" t="s">
        <v>30</v>
      </c>
      <c r="B72" s="39"/>
      <c r="C72" s="39"/>
      <c r="D72" s="39"/>
      <c r="E72" s="39"/>
      <c r="F72" s="39"/>
      <c r="G72" s="39"/>
      <c r="H72" s="39"/>
      <c r="I72" s="39"/>
      <c r="J72" s="39"/>
      <c r="K72" s="40"/>
      <c r="L72" s="2"/>
    </row>
    <row r="73" spans="1:21" s="2" customFormat="1" x14ac:dyDescent="0.55000000000000004">
      <c r="A73" s="16" t="s">
        <v>0</v>
      </c>
      <c r="B73" s="16" t="s">
        <v>54</v>
      </c>
      <c r="C73" s="16" t="s">
        <v>55</v>
      </c>
      <c r="D73" s="16" t="s">
        <v>56</v>
      </c>
      <c r="E73" s="16" t="s">
        <v>57</v>
      </c>
      <c r="F73" s="16" t="s">
        <v>108</v>
      </c>
      <c r="G73" s="16" t="s">
        <v>109</v>
      </c>
      <c r="H73" s="16" t="s">
        <v>110</v>
      </c>
      <c r="I73" s="16" t="s">
        <v>111</v>
      </c>
      <c r="J73" s="16" t="s">
        <v>38</v>
      </c>
      <c r="K73" s="16" t="s">
        <v>39</v>
      </c>
    </row>
    <row r="74" spans="1:21" x14ac:dyDescent="0.55000000000000004">
      <c r="A74" s="16">
        <v>1</v>
      </c>
      <c r="B74" s="16" t="s">
        <v>120</v>
      </c>
      <c r="C74" s="16">
        <v>1969</v>
      </c>
      <c r="D74" s="16" t="s">
        <v>121</v>
      </c>
      <c r="E74" s="16" t="s">
        <v>5</v>
      </c>
      <c r="F74" s="16">
        <v>0</v>
      </c>
      <c r="G74" s="16">
        <v>641</v>
      </c>
      <c r="H74" s="16">
        <v>0</v>
      </c>
      <c r="I74" s="16">
        <v>0</v>
      </c>
      <c r="J74" s="16">
        <f>SUM(F74:I74)</f>
        <v>641</v>
      </c>
      <c r="K74" s="17">
        <v>1</v>
      </c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2" customFormat="1" ht="18.3" x14ac:dyDescent="0.55000000000000004">
      <c r="A75" s="38" t="s">
        <v>31</v>
      </c>
      <c r="B75" s="39"/>
      <c r="C75" s="39"/>
      <c r="D75" s="39"/>
      <c r="E75" s="39"/>
      <c r="F75" s="39"/>
      <c r="G75" s="39"/>
      <c r="H75" s="39"/>
      <c r="I75" s="39"/>
      <c r="J75" s="39"/>
      <c r="K75" s="40"/>
    </row>
    <row r="76" spans="1:21" x14ac:dyDescent="0.55000000000000004">
      <c r="A76" s="16" t="s">
        <v>0</v>
      </c>
      <c r="B76" s="16" t="s">
        <v>54</v>
      </c>
      <c r="C76" s="16" t="s">
        <v>55</v>
      </c>
      <c r="D76" s="16" t="s">
        <v>56</v>
      </c>
      <c r="E76" s="16" t="s">
        <v>57</v>
      </c>
      <c r="F76" s="16" t="s">
        <v>108</v>
      </c>
      <c r="G76" s="16" t="s">
        <v>109</v>
      </c>
      <c r="H76" s="16" t="s">
        <v>110</v>
      </c>
      <c r="I76" s="16" t="s">
        <v>111</v>
      </c>
      <c r="J76" s="16" t="s">
        <v>38</v>
      </c>
      <c r="K76" s="16" t="s">
        <v>39</v>
      </c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2" customFormat="1" x14ac:dyDescent="0.55000000000000004">
      <c r="A77" s="16">
        <v>1</v>
      </c>
      <c r="B77" s="16" t="s">
        <v>67</v>
      </c>
      <c r="C77" s="16">
        <v>1955</v>
      </c>
      <c r="D77" s="16" t="s">
        <v>43</v>
      </c>
      <c r="E77" s="16" t="s">
        <v>16</v>
      </c>
      <c r="F77" s="16">
        <v>781</v>
      </c>
      <c r="G77" s="16">
        <v>884</v>
      </c>
      <c r="H77" s="16">
        <v>0</v>
      </c>
      <c r="I77" s="16">
        <v>0</v>
      </c>
      <c r="J77" s="16">
        <f t="shared" si="1"/>
        <v>1665</v>
      </c>
      <c r="K77" s="17">
        <v>2</v>
      </c>
    </row>
    <row r="78" spans="1:21" s="2" customFormat="1" x14ac:dyDescent="0.55000000000000004">
      <c r="A78" s="16"/>
      <c r="B78" s="16" t="s">
        <v>118</v>
      </c>
      <c r="C78" s="16">
        <v>1940</v>
      </c>
      <c r="D78" s="16" t="s">
        <v>119</v>
      </c>
      <c r="E78" s="16" t="s">
        <v>16</v>
      </c>
      <c r="F78" s="17">
        <v>0</v>
      </c>
      <c r="G78" s="16">
        <v>663</v>
      </c>
      <c r="H78" s="16">
        <v>0</v>
      </c>
      <c r="I78" s="16">
        <v>0</v>
      </c>
      <c r="J78" s="16">
        <f t="shared" si="1"/>
        <v>663</v>
      </c>
      <c r="K78" s="17">
        <v>1</v>
      </c>
    </row>
    <row r="79" spans="1:21" s="2" customFormat="1" ht="18.3" x14ac:dyDescent="0.55000000000000004">
      <c r="A79" s="38" t="s">
        <v>32</v>
      </c>
      <c r="B79" s="39"/>
      <c r="C79" s="39"/>
      <c r="D79" s="39"/>
      <c r="E79" s="39"/>
      <c r="F79" s="39"/>
      <c r="G79" s="39"/>
      <c r="H79" s="39"/>
      <c r="I79" s="39"/>
      <c r="J79" s="39"/>
      <c r="K79" s="40"/>
    </row>
    <row r="80" spans="1:21" s="2" customFormat="1" x14ac:dyDescent="0.55000000000000004">
      <c r="A80" s="16" t="s">
        <v>0</v>
      </c>
      <c r="B80" s="16" t="s">
        <v>54</v>
      </c>
      <c r="C80" s="16" t="s">
        <v>55</v>
      </c>
      <c r="D80" s="16" t="s">
        <v>56</v>
      </c>
      <c r="E80" s="16" t="s">
        <v>57</v>
      </c>
      <c r="F80" s="16" t="s">
        <v>108</v>
      </c>
      <c r="G80" s="16" t="s">
        <v>109</v>
      </c>
      <c r="H80" s="16" t="s">
        <v>110</v>
      </c>
      <c r="I80" s="16" t="s">
        <v>111</v>
      </c>
      <c r="J80" s="16" t="s">
        <v>38</v>
      </c>
      <c r="K80" s="16" t="s">
        <v>39</v>
      </c>
    </row>
    <row r="81" spans="1:21" s="2" customFormat="1" x14ac:dyDescent="0.55000000000000004">
      <c r="A81" s="16">
        <v>1</v>
      </c>
      <c r="B81" s="16" t="s">
        <v>67</v>
      </c>
      <c r="C81" s="16">
        <v>1955</v>
      </c>
      <c r="D81" s="16" t="s">
        <v>43</v>
      </c>
      <c r="E81" s="16" t="s">
        <v>16</v>
      </c>
      <c r="F81" s="16">
        <v>0</v>
      </c>
      <c r="G81" s="16">
        <v>617</v>
      </c>
      <c r="H81" s="16">
        <v>0</v>
      </c>
      <c r="I81" s="16">
        <v>0</v>
      </c>
      <c r="J81" s="16">
        <f>SUM(F81:I81)</f>
        <v>617</v>
      </c>
      <c r="K81" s="17">
        <v>1</v>
      </c>
    </row>
    <row r="82" spans="1:21" x14ac:dyDescent="0.55000000000000004">
      <c r="A82" s="41"/>
      <c r="B82" s="41"/>
      <c r="C82" s="41"/>
      <c r="D82" s="42"/>
      <c r="E82" s="42"/>
      <c r="F82" s="42"/>
      <c r="G82" s="42"/>
      <c r="H82" s="42"/>
      <c r="I82" s="42"/>
      <c r="J82" s="42"/>
      <c r="K82" s="42"/>
      <c r="L82" s="36"/>
      <c r="M82" s="2"/>
      <c r="N82" s="2"/>
      <c r="O82" s="2"/>
      <c r="P82" s="2"/>
      <c r="Q82" s="2"/>
      <c r="R82" s="2"/>
      <c r="S82" s="2"/>
      <c r="T82" s="2"/>
      <c r="U82" s="2"/>
    </row>
    <row r="83" spans="1:21" ht="18.3" x14ac:dyDescent="0.55000000000000004">
      <c r="A83" s="30"/>
      <c r="B83" s="30"/>
      <c r="C83" s="31"/>
      <c r="D83" s="16"/>
      <c r="E83" s="29" t="s">
        <v>95</v>
      </c>
      <c r="F83" s="16" t="s">
        <v>108</v>
      </c>
      <c r="G83" s="16" t="s">
        <v>109</v>
      </c>
      <c r="H83" s="16" t="s">
        <v>110</v>
      </c>
      <c r="I83" s="16" t="s">
        <v>111</v>
      </c>
      <c r="J83" s="16" t="s">
        <v>38</v>
      </c>
      <c r="K83" s="16" t="s">
        <v>39</v>
      </c>
      <c r="L83" s="5"/>
      <c r="M83" s="2"/>
      <c r="N83" s="2"/>
      <c r="O83" s="2"/>
      <c r="P83" s="2"/>
      <c r="Q83" s="2"/>
      <c r="R83" s="2"/>
      <c r="S83" s="2"/>
      <c r="T83" s="2"/>
      <c r="U83" s="2"/>
    </row>
    <row r="84" spans="1:21" s="2" customFormat="1" x14ac:dyDescent="0.55000000000000004">
      <c r="A84" s="30"/>
      <c r="B84" s="30"/>
      <c r="C84" s="31"/>
      <c r="D84" s="16">
        <v>1</v>
      </c>
      <c r="E84" s="16" t="s">
        <v>59</v>
      </c>
      <c r="F84" s="17">
        <v>3606</v>
      </c>
      <c r="G84" s="16">
        <v>5231</v>
      </c>
      <c r="H84" s="16">
        <v>0</v>
      </c>
      <c r="I84" s="16">
        <v>0</v>
      </c>
      <c r="J84" s="16">
        <f t="shared" ref="J84:J96" si="3">SUM(F84:I84)</f>
        <v>8837</v>
      </c>
      <c r="K84" s="17">
        <v>2</v>
      </c>
    </row>
    <row r="85" spans="1:21" x14ac:dyDescent="0.55000000000000004">
      <c r="A85" s="30"/>
      <c r="B85" s="30"/>
      <c r="C85" s="32"/>
      <c r="D85" s="16">
        <v>2</v>
      </c>
      <c r="E85" s="16" t="s">
        <v>16</v>
      </c>
      <c r="F85" s="16">
        <v>3898</v>
      </c>
      <c r="G85" s="16">
        <v>4026</v>
      </c>
      <c r="H85" s="16">
        <v>0</v>
      </c>
      <c r="I85" s="16">
        <v>0</v>
      </c>
      <c r="J85" s="16">
        <f t="shared" si="3"/>
        <v>7924</v>
      </c>
      <c r="K85" s="17">
        <v>2</v>
      </c>
      <c r="L85" s="2"/>
      <c r="M85" s="2"/>
      <c r="N85" s="2"/>
      <c r="O85" s="2"/>
      <c r="P85" s="2"/>
      <c r="Q85" s="2"/>
      <c r="R85" s="2"/>
    </row>
    <row r="86" spans="1:21" x14ac:dyDescent="0.55000000000000004">
      <c r="A86" s="30"/>
      <c r="B86" s="30"/>
      <c r="C86" s="32"/>
      <c r="D86" s="16">
        <v>3</v>
      </c>
      <c r="E86" s="16" t="s">
        <v>5</v>
      </c>
      <c r="F86" s="16">
        <v>2393</v>
      </c>
      <c r="G86" s="16">
        <v>3820</v>
      </c>
      <c r="H86" s="16">
        <v>0</v>
      </c>
      <c r="I86" s="16">
        <v>0</v>
      </c>
      <c r="J86" s="16">
        <f t="shared" si="3"/>
        <v>6213</v>
      </c>
      <c r="K86" s="17">
        <v>2</v>
      </c>
      <c r="M86" s="2"/>
      <c r="N86" s="2"/>
      <c r="O86" s="2"/>
      <c r="P86" s="2"/>
      <c r="Q86" s="2"/>
      <c r="R86" s="2"/>
    </row>
    <row r="87" spans="1:21" s="2" customFormat="1" x14ac:dyDescent="0.55000000000000004">
      <c r="A87" s="30"/>
      <c r="B87" s="30"/>
      <c r="C87" s="31"/>
      <c r="D87" s="16">
        <v>4</v>
      </c>
      <c r="E87" s="16" t="s">
        <v>13</v>
      </c>
      <c r="F87" s="17">
        <v>2929</v>
      </c>
      <c r="G87" s="16">
        <v>1737</v>
      </c>
      <c r="H87" s="16">
        <v>0</v>
      </c>
      <c r="I87" s="16">
        <v>0</v>
      </c>
      <c r="J87" s="16">
        <f t="shared" si="3"/>
        <v>4666</v>
      </c>
      <c r="K87" s="17">
        <v>2</v>
      </c>
    </row>
    <row r="88" spans="1:21" s="2" customFormat="1" x14ac:dyDescent="0.55000000000000004">
      <c r="A88" s="33"/>
      <c r="B88" s="30"/>
      <c r="C88" s="31"/>
      <c r="D88" s="18">
        <v>5</v>
      </c>
      <c r="E88" s="16" t="s">
        <v>99</v>
      </c>
      <c r="F88" s="16">
        <v>1220</v>
      </c>
      <c r="G88" s="16">
        <v>1350</v>
      </c>
      <c r="H88" s="16">
        <v>0</v>
      </c>
      <c r="I88" s="16">
        <v>0</v>
      </c>
      <c r="J88" s="16">
        <f t="shared" si="3"/>
        <v>2570</v>
      </c>
      <c r="K88" s="17">
        <v>2</v>
      </c>
    </row>
    <row r="89" spans="1:21" s="2" customFormat="1" x14ac:dyDescent="0.55000000000000004">
      <c r="A89" s="30"/>
      <c r="B89" s="30"/>
      <c r="C89" s="32"/>
      <c r="D89" s="16">
        <v>6</v>
      </c>
      <c r="E89" s="16" t="s">
        <v>7</v>
      </c>
      <c r="F89" s="17">
        <v>1548</v>
      </c>
      <c r="G89" s="16">
        <v>800</v>
      </c>
      <c r="H89" s="16">
        <v>0</v>
      </c>
      <c r="I89" s="16">
        <v>0</v>
      </c>
      <c r="J89" s="16">
        <f t="shared" si="3"/>
        <v>2348</v>
      </c>
      <c r="K89" s="17">
        <v>2</v>
      </c>
    </row>
    <row r="90" spans="1:21" s="2" customFormat="1" x14ac:dyDescent="0.55000000000000004">
      <c r="A90" s="33"/>
      <c r="B90" s="30"/>
      <c r="C90" s="31"/>
      <c r="D90" s="18">
        <v>7</v>
      </c>
      <c r="E90" s="16" t="s">
        <v>36</v>
      </c>
      <c r="F90" s="16">
        <v>1837</v>
      </c>
      <c r="G90" s="16">
        <v>0</v>
      </c>
      <c r="H90" s="16">
        <v>0</v>
      </c>
      <c r="I90" s="16">
        <v>0</v>
      </c>
      <c r="J90" s="16">
        <f t="shared" si="3"/>
        <v>1837</v>
      </c>
      <c r="K90" s="17">
        <v>1</v>
      </c>
    </row>
    <row r="91" spans="1:21" s="2" customFormat="1" x14ac:dyDescent="0.55000000000000004">
      <c r="A91" s="30"/>
      <c r="B91" s="30"/>
      <c r="C91" s="31"/>
      <c r="D91" s="16">
        <v>8</v>
      </c>
      <c r="E91" s="16" t="s">
        <v>40</v>
      </c>
      <c r="F91" s="16">
        <v>1362</v>
      </c>
      <c r="G91" s="16">
        <v>0</v>
      </c>
      <c r="H91" s="16">
        <v>0</v>
      </c>
      <c r="I91" s="16">
        <v>0</v>
      </c>
      <c r="J91" s="16">
        <f t="shared" si="3"/>
        <v>1362</v>
      </c>
      <c r="K91" s="17">
        <v>1</v>
      </c>
    </row>
    <row r="92" spans="1:21" s="2" customFormat="1" x14ac:dyDescent="0.55000000000000004">
      <c r="A92" s="33"/>
      <c r="B92" s="30"/>
      <c r="C92" s="31"/>
      <c r="D92" s="18">
        <v>9</v>
      </c>
      <c r="E92" s="16" t="s">
        <v>97</v>
      </c>
      <c r="F92" s="16">
        <v>1333</v>
      </c>
      <c r="G92" s="16">
        <v>0</v>
      </c>
      <c r="H92" s="16">
        <v>0</v>
      </c>
      <c r="I92" s="16">
        <v>0</v>
      </c>
      <c r="J92" s="16">
        <f t="shared" si="3"/>
        <v>1333</v>
      </c>
      <c r="K92" s="17">
        <v>1</v>
      </c>
    </row>
    <row r="93" spans="1:21" s="2" customFormat="1" x14ac:dyDescent="0.55000000000000004">
      <c r="A93" s="30"/>
      <c r="B93" s="30"/>
      <c r="C93" s="32"/>
      <c r="D93" s="16">
        <v>10</v>
      </c>
      <c r="E93" s="16" t="s">
        <v>41</v>
      </c>
      <c r="F93" s="16">
        <v>0</v>
      </c>
      <c r="G93" s="16">
        <v>1131</v>
      </c>
      <c r="H93" s="16">
        <v>0</v>
      </c>
      <c r="I93" s="16">
        <v>0</v>
      </c>
      <c r="J93" s="16">
        <f t="shared" si="3"/>
        <v>1131</v>
      </c>
      <c r="K93" s="17">
        <v>1</v>
      </c>
    </row>
    <row r="94" spans="1:21" s="2" customFormat="1" x14ac:dyDescent="0.55000000000000004">
      <c r="A94" s="34"/>
      <c r="B94" s="30"/>
      <c r="C94" s="31"/>
      <c r="D94" s="17">
        <v>11</v>
      </c>
      <c r="E94" s="16" t="s">
        <v>79</v>
      </c>
      <c r="F94" s="16">
        <v>0</v>
      </c>
      <c r="G94" s="16">
        <v>893</v>
      </c>
      <c r="H94" s="16">
        <v>0</v>
      </c>
      <c r="I94" s="16">
        <v>0</v>
      </c>
      <c r="J94" s="16">
        <f t="shared" si="3"/>
        <v>893</v>
      </c>
      <c r="K94" s="27">
        <v>1</v>
      </c>
    </row>
    <row r="95" spans="1:21" s="2" customFormat="1" x14ac:dyDescent="0.55000000000000004">
      <c r="A95" s="30"/>
      <c r="B95" s="30"/>
      <c r="C95" s="31"/>
      <c r="D95" s="17">
        <v>12</v>
      </c>
      <c r="E95" s="16" t="s">
        <v>3</v>
      </c>
      <c r="F95" s="17">
        <v>666</v>
      </c>
      <c r="G95" s="16">
        <v>0</v>
      </c>
      <c r="H95" s="16">
        <v>0</v>
      </c>
      <c r="I95" s="16">
        <v>0</v>
      </c>
      <c r="J95" s="16">
        <f t="shared" si="3"/>
        <v>666</v>
      </c>
      <c r="K95" s="17">
        <v>1</v>
      </c>
    </row>
    <row r="96" spans="1:21" s="2" customFormat="1" x14ac:dyDescent="0.55000000000000004">
      <c r="A96" s="35"/>
      <c r="B96" s="30"/>
      <c r="C96" s="31"/>
      <c r="D96" s="17">
        <v>13</v>
      </c>
      <c r="E96" s="16" t="s">
        <v>18</v>
      </c>
      <c r="F96" s="16">
        <v>651</v>
      </c>
      <c r="G96" s="16">
        <v>0</v>
      </c>
      <c r="H96" s="16">
        <v>0</v>
      </c>
      <c r="I96" s="16">
        <v>0</v>
      </c>
      <c r="J96" s="16">
        <f t="shared" si="3"/>
        <v>651</v>
      </c>
      <c r="K96" s="17">
        <v>1</v>
      </c>
    </row>
    <row r="97" spans="1:12" x14ac:dyDescent="0.55000000000000004">
      <c r="A97" s="5"/>
      <c r="B97" s="3"/>
      <c r="C97" s="2"/>
      <c r="D97" s="2"/>
      <c r="F97" s="2"/>
      <c r="G97" s="2"/>
      <c r="H97" s="2"/>
      <c r="I97" s="2"/>
      <c r="J97" s="2"/>
    </row>
    <row r="98" spans="1:12" x14ac:dyDescent="0.55000000000000004">
      <c r="A98" s="4"/>
      <c r="B98" s="2"/>
      <c r="C98" s="2"/>
      <c r="D98" s="2"/>
      <c r="F98" s="2"/>
      <c r="G98" s="2"/>
      <c r="H98" s="2"/>
      <c r="I98" s="2"/>
      <c r="J98" s="2"/>
      <c r="K98" s="4"/>
      <c r="L98" s="3"/>
    </row>
    <row r="99" spans="1:12" s="2" customFormat="1" x14ac:dyDescent="0.55000000000000004">
      <c r="A99" s="4"/>
      <c r="E99" s="22"/>
      <c r="K99" s="4"/>
      <c r="L99" s="3"/>
    </row>
    <row r="100" spans="1:12" s="2" customFormat="1" x14ac:dyDescent="0.55000000000000004">
      <c r="A100" s="4"/>
      <c r="E100" s="22"/>
      <c r="K100" s="4"/>
      <c r="L100" s="3"/>
    </row>
    <row r="101" spans="1:12" x14ac:dyDescent="0.55000000000000004">
      <c r="A101" s="5"/>
      <c r="B101" s="3"/>
      <c r="G101" s="2"/>
      <c r="H101" s="2"/>
      <c r="I101" s="2"/>
      <c r="J101" s="2"/>
    </row>
    <row r="102" spans="1:12" s="2" customFormat="1" x14ac:dyDescent="0.55000000000000004">
      <c r="A102" s="5"/>
      <c r="E102" s="22"/>
    </row>
    <row r="103" spans="1:12" s="2" customFormat="1" x14ac:dyDescent="0.55000000000000004">
      <c r="A103" s="5"/>
      <c r="E103" s="22"/>
    </row>
    <row r="104" spans="1:12" s="2" customFormat="1" x14ac:dyDescent="0.55000000000000004">
      <c r="A104" s="5"/>
      <c r="E104" s="22"/>
    </row>
    <row r="105" spans="1:12" s="2" customFormat="1" x14ac:dyDescent="0.55000000000000004">
      <c r="A105" s="5"/>
      <c r="E105" s="22"/>
    </row>
    <row r="106" spans="1:12" s="2" customFormat="1" x14ac:dyDescent="0.55000000000000004">
      <c r="A106" s="5"/>
      <c r="B106" s="3"/>
      <c r="E106" s="22"/>
    </row>
    <row r="107" spans="1:12" s="2" customFormat="1" x14ac:dyDescent="0.55000000000000004">
      <c r="A107" s="5"/>
      <c r="E107" s="22"/>
    </row>
    <row r="108" spans="1:12" s="2" customFormat="1" x14ac:dyDescent="0.55000000000000004">
      <c r="A108" s="5"/>
      <c r="E108" s="22"/>
    </row>
    <row r="109" spans="1:12" x14ac:dyDescent="0.55000000000000004">
      <c r="A109" s="5"/>
      <c r="B109" s="3"/>
      <c r="G109" s="2"/>
      <c r="H109" s="2"/>
      <c r="I109" s="2"/>
      <c r="J109" s="2"/>
    </row>
    <row r="110" spans="1:12" x14ac:dyDescent="0.55000000000000004">
      <c r="A110" s="5"/>
      <c r="B110" s="2"/>
      <c r="C110" s="2"/>
      <c r="D110" s="2"/>
      <c r="F110" s="2"/>
      <c r="G110" s="2"/>
      <c r="H110" s="2"/>
      <c r="I110" s="2"/>
      <c r="J110" s="2"/>
    </row>
    <row r="111" spans="1:12" x14ac:dyDescent="0.55000000000000004">
      <c r="A111" s="5"/>
      <c r="B111" s="2"/>
      <c r="C111" s="2"/>
      <c r="D111" s="2"/>
      <c r="J111" s="2"/>
    </row>
    <row r="112" spans="1:12" x14ac:dyDescent="0.55000000000000004">
      <c r="A112" s="5"/>
      <c r="B112" s="3"/>
      <c r="C112" s="1"/>
      <c r="D112" s="1"/>
      <c r="E112" s="23"/>
      <c r="F112" s="1"/>
      <c r="G112" s="1"/>
      <c r="H112" s="1"/>
      <c r="I112" s="1"/>
      <c r="J112" s="1"/>
      <c r="K112" s="1"/>
    </row>
    <row r="113" spans="1:11" x14ac:dyDescent="0.55000000000000004">
      <c r="A113" s="6"/>
      <c r="B113" s="2"/>
      <c r="C113" s="2"/>
      <c r="D113" s="2"/>
      <c r="F113" s="2"/>
      <c r="G113" s="2"/>
      <c r="H113" s="2"/>
      <c r="I113" s="2"/>
      <c r="J113" s="2"/>
      <c r="K113" s="2"/>
    </row>
    <row r="114" spans="1:11" x14ac:dyDescent="0.55000000000000004">
      <c r="A114" s="1"/>
      <c r="B114" s="2"/>
      <c r="C114" s="2"/>
      <c r="D114" s="2"/>
      <c r="F114" s="2"/>
      <c r="G114" s="2"/>
      <c r="H114" s="2"/>
      <c r="I114" s="2"/>
      <c r="J114" s="2"/>
      <c r="K114" s="4"/>
    </row>
    <row r="115" spans="1:11" x14ac:dyDescent="0.55000000000000004">
      <c r="A115" s="1"/>
      <c r="B115" s="2"/>
      <c r="C115" s="2"/>
      <c r="D115" s="2"/>
      <c r="F115" s="2"/>
      <c r="G115" s="2"/>
      <c r="H115" s="2"/>
      <c r="I115" s="2"/>
    </row>
    <row r="117" spans="1:11" x14ac:dyDescent="0.55000000000000004">
      <c r="B117" s="2"/>
      <c r="C117" s="2"/>
      <c r="D117" s="2"/>
      <c r="F117" s="2"/>
      <c r="G117" s="2"/>
      <c r="H117" s="2"/>
      <c r="I117" s="2"/>
    </row>
    <row r="118" spans="1:11" x14ac:dyDescent="0.55000000000000004">
      <c r="B118" s="2"/>
      <c r="C118" s="2"/>
      <c r="D118" s="2"/>
      <c r="F118" s="2"/>
      <c r="G118" s="2"/>
      <c r="H118" s="2"/>
      <c r="I118" s="2"/>
    </row>
    <row r="119" spans="1:11" x14ac:dyDescent="0.55000000000000004">
      <c r="B119" s="2"/>
      <c r="C119" s="2"/>
      <c r="D119" s="2"/>
      <c r="F119" s="2"/>
      <c r="G119" s="2"/>
      <c r="H119" s="2"/>
      <c r="I119" s="2"/>
    </row>
    <row r="120" spans="1:11" x14ac:dyDescent="0.55000000000000004">
      <c r="B120" s="2"/>
    </row>
    <row r="121" spans="1:11" x14ac:dyDescent="0.55000000000000004">
      <c r="B121" s="2"/>
    </row>
    <row r="122" spans="1:11" x14ac:dyDescent="0.55000000000000004">
      <c r="B122" s="2"/>
    </row>
    <row r="123" spans="1:11" x14ac:dyDescent="0.55000000000000004">
      <c r="B123" s="2"/>
    </row>
    <row r="124" spans="1:11" x14ac:dyDescent="0.55000000000000004">
      <c r="B124" s="2"/>
    </row>
    <row r="125" spans="1:11" x14ac:dyDescent="0.55000000000000004">
      <c r="B125" s="2"/>
    </row>
    <row r="126" spans="1:11" x14ac:dyDescent="0.55000000000000004">
      <c r="B126" s="2"/>
    </row>
    <row r="127" spans="1:11" x14ac:dyDescent="0.55000000000000004">
      <c r="B127" s="2"/>
    </row>
    <row r="128" spans="1:11" x14ac:dyDescent="0.55000000000000004">
      <c r="B128" s="2"/>
    </row>
    <row r="129" spans="2:2" x14ac:dyDescent="0.55000000000000004">
      <c r="B129" s="2"/>
    </row>
  </sheetData>
  <sortState ref="E59:F75">
    <sortCondition descending="1" ref="F59:F75"/>
  </sortState>
  <mergeCells count="14">
    <mergeCell ref="A1:K1"/>
    <mergeCell ref="A2:K2"/>
    <mergeCell ref="A3:K3"/>
    <mergeCell ref="A5:K5"/>
    <mergeCell ref="A67:K67"/>
    <mergeCell ref="A53:K53"/>
    <mergeCell ref="A20:K20"/>
    <mergeCell ref="A38:K38"/>
    <mergeCell ref="A72:K72"/>
    <mergeCell ref="A75:K75"/>
    <mergeCell ref="A79:K79"/>
    <mergeCell ref="A82:K82"/>
    <mergeCell ref="A6:E6"/>
    <mergeCell ref="A68:K68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workbookViewId="0">
      <selection activeCell="E127" sqref="E127"/>
    </sheetView>
  </sheetViews>
  <sheetFormatPr defaultRowHeight="14.4" x14ac:dyDescent="0.55000000000000004"/>
  <cols>
    <col min="1" max="1" width="5.15625" style="2" bestFit="1" customWidth="1"/>
    <col min="2" max="2" width="24.15625" style="20" bestFit="1" customWidth="1"/>
    <col min="3" max="4" width="5.68359375" bestFit="1" customWidth="1"/>
    <col min="5" max="5" width="38.578125" style="20" bestFit="1" customWidth="1"/>
    <col min="6" max="6" width="5.68359375" bestFit="1" customWidth="1"/>
    <col min="7" max="9" width="5.26171875" bestFit="1" customWidth="1"/>
    <col min="10" max="10" width="7.578125" bestFit="1" customWidth="1"/>
    <col min="11" max="11" width="7" bestFit="1" customWidth="1"/>
    <col min="12" max="12" width="5.15625" customWidth="1"/>
    <col min="13" max="13" width="5.26171875" bestFit="1" customWidth="1"/>
    <col min="14" max="14" width="22.578125" bestFit="1" customWidth="1"/>
    <col min="15" max="15" width="6.578125" customWidth="1"/>
    <col min="16" max="17" width="5.68359375" bestFit="1" customWidth="1"/>
    <col min="18" max="20" width="5.578125" bestFit="1" customWidth="1"/>
    <col min="21" max="21" width="4" bestFit="1" customWidth="1"/>
  </cols>
  <sheetData>
    <row r="1" spans="1:22" s="8" customFormat="1" ht="51.75" customHeight="1" x14ac:dyDescent="0.55000000000000004">
      <c r="A1" s="44" t="s">
        <v>112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22" s="9" customFormat="1" ht="15" customHeight="1" x14ac:dyDescent="0.5500000000000000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22" s="10" customFormat="1" ht="17.7" x14ac:dyDescent="0.55000000000000004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22" s="13" customFormat="1" x14ac:dyDescent="0.55000000000000004">
      <c r="A4" s="11"/>
      <c r="B4" s="12"/>
      <c r="E4" s="12"/>
      <c r="F4" s="10"/>
      <c r="G4" s="10"/>
      <c r="H4" s="10"/>
      <c r="I4" s="10"/>
      <c r="J4" s="10"/>
      <c r="K4" s="14"/>
    </row>
    <row r="5" spans="1:22" s="2" customFormat="1" ht="18.3" x14ac:dyDescent="0.55000000000000004">
      <c r="A5" s="47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22" x14ac:dyDescent="0.55000000000000004">
      <c r="A6" s="43"/>
      <c r="B6" s="43"/>
      <c r="C6" s="43"/>
      <c r="D6" s="43"/>
      <c r="E6" s="43"/>
      <c r="F6" s="16" t="s">
        <v>108</v>
      </c>
      <c r="G6" s="16" t="s">
        <v>109</v>
      </c>
      <c r="H6" s="16" t="s">
        <v>110</v>
      </c>
      <c r="I6" s="16" t="s">
        <v>111</v>
      </c>
      <c r="J6" s="16" t="s">
        <v>38</v>
      </c>
      <c r="K6" s="16" t="s">
        <v>39</v>
      </c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s="2" customFormat="1" x14ac:dyDescent="0.55000000000000004">
      <c r="A7" s="16" t="s">
        <v>0</v>
      </c>
      <c r="B7" s="19" t="s">
        <v>54</v>
      </c>
      <c r="C7" s="16" t="s">
        <v>55</v>
      </c>
      <c r="D7" s="16" t="s">
        <v>56</v>
      </c>
      <c r="E7" s="19" t="s">
        <v>57</v>
      </c>
      <c r="F7" s="16" t="s">
        <v>58</v>
      </c>
      <c r="G7" s="16"/>
      <c r="H7" s="17"/>
      <c r="I7" s="17"/>
      <c r="J7" s="17"/>
      <c r="K7" s="17"/>
    </row>
    <row r="8" spans="1:22" x14ac:dyDescent="0.55000000000000004">
      <c r="A8" s="16">
        <v>1</v>
      </c>
      <c r="B8" s="16" t="s">
        <v>17</v>
      </c>
      <c r="C8" s="16">
        <v>1994</v>
      </c>
      <c r="D8" s="16" t="s">
        <v>15</v>
      </c>
      <c r="E8" s="16" t="s">
        <v>13</v>
      </c>
      <c r="F8" s="16">
        <v>832</v>
      </c>
      <c r="G8" s="16">
        <v>790</v>
      </c>
      <c r="H8" s="17">
        <v>0</v>
      </c>
      <c r="I8" s="17">
        <v>0</v>
      </c>
      <c r="J8" s="17">
        <f t="shared" ref="J8:J13" si="0">SUM(F8:I8)</f>
        <v>1622</v>
      </c>
      <c r="K8" s="17">
        <v>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55000000000000004">
      <c r="A9" s="16">
        <v>2</v>
      </c>
      <c r="B9" s="16" t="s">
        <v>47</v>
      </c>
      <c r="C9" s="16">
        <v>1991</v>
      </c>
      <c r="D9" s="16" t="s">
        <v>15</v>
      </c>
      <c r="E9" s="16" t="s">
        <v>3</v>
      </c>
      <c r="F9" s="16">
        <v>0</v>
      </c>
      <c r="G9" s="16">
        <v>705</v>
      </c>
      <c r="H9" s="17">
        <v>0</v>
      </c>
      <c r="I9" s="17">
        <v>0</v>
      </c>
      <c r="J9" s="17">
        <f t="shared" si="0"/>
        <v>705</v>
      </c>
      <c r="K9" s="17">
        <v>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55000000000000004">
      <c r="A10" s="16">
        <v>3</v>
      </c>
      <c r="B10" s="16" t="s">
        <v>49</v>
      </c>
      <c r="C10" s="16">
        <v>1986</v>
      </c>
      <c r="D10" s="16" t="s">
        <v>15</v>
      </c>
      <c r="E10" s="16" t="s">
        <v>36</v>
      </c>
      <c r="F10" s="16">
        <v>536</v>
      </c>
      <c r="G10" s="16">
        <v>0</v>
      </c>
      <c r="H10" s="17">
        <v>0</v>
      </c>
      <c r="I10" s="17">
        <v>0</v>
      </c>
      <c r="J10" s="17">
        <f t="shared" si="0"/>
        <v>536</v>
      </c>
      <c r="K10" s="17">
        <v>1</v>
      </c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s="2" customFormat="1" x14ac:dyDescent="0.55000000000000004">
      <c r="A11" s="16">
        <v>4</v>
      </c>
      <c r="B11" s="16" t="s">
        <v>107</v>
      </c>
      <c r="C11" s="16">
        <v>1994</v>
      </c>
      <c r="D11" s="16" t="s">
        <v>15</v>
      </c>
      <c r="E11" s="16" t="s">
        <v>5</v>
      </c>
      <c r="F11" s="16">
        <v>0</v>
      </c>
      <c r="G11" s="16">
        <v>515</v>
      </c>
      <c r="H11" s="17">
        <v>0</v>
      </c>
      <c r="I11" s="17">
        <v>0</v>
      </c>
      <c r="J11" s="17">
        <f t="shared" si="0"/>
        <v>515</v>
      </c>
      <c r="K11" s="17">
        <v>1</v>
      </c>
    </row>
    <row r="12" spans="1:22" s="2" customFormat="1" x14ac:dyDescent="0.55000000000000004">
      <c r="A12" s="16">
        <v>5</v>
      </c>
      <c r="B12" s="16" t="s">
        <v>122</v>
      </c>
      <c r="C12" s="16">
        <v>1995</v>
      </c>
      <c r="D12" s="16" t="s">
        <v>14</v>
      </c>
      <c r="E12" s="16" t="s">
        <v>5</v>
      </c>
      <c r="F12" s="16">
        <v>0</v>
      </c>
      <c r="G12" s="16">
        <v>486</v>
      </c>
      <c r="H12" s="17">
        <v>0</v>
      </c>
      <c r="I12" s="17">
        <v>0</v>
      </c>
      <c r="J12" s="17">
        <f t="shared" si="0"/>
        <v>486</v>
      </c>
      <c r="K12" s="17">
        <v>1</v>
      </c>
      <c r="L12" s="1"/>
    </row>
    <row r="13" spans="1:22" x14ac:dyDescent="0.55000000000000004">
      <c r="A13" s="16">
        <v>6</v>
      </c>
      <c r="B13" s="16" t="s">
        <v>103</v>
      </c>
      <c r="C13" s="16">
        <v>1991</v>
      </c>
      <c r="D13" s="16" t="s">
        <v>15</v>
      </c>
      <c r="E13" s="16" t="s">
        <v>97</v>
      </c>
      <c r="F13" s="16">
        <v>187</v>
      </c>
      <c r="G13" s="16">
        <v>0</v>
      </c>
      <c r="H13" s="17">
        <v>0</v>
      </c>
      <c r="I13" s="17">
        <v>0</v>
      </c>
      <c r="J13" s="17">
        <f t="shared" si="0"/>
        <v>187</v>
      </c>
      <c r="K13" s="17">
        <v>1</v>
      </c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2" s="2" customFormat="1" x14ac:dyDescent="0.55000000000000004">
      <c r="A14" s="16" t="s">
        <v>0</v>
      </c>
      <c r="B14" s="16" t="s">
        <v>54</v>
      </c>
      <c r="C14" s="16" t="s">
        <v>55</v>
      </c>
      <c r="D14" s="16" t="s">
        <v>56</v>
      </c>
      <c r="E14" s="16" t="s">
        <v>57</v>
      </c>
      <c r="F14" s="16" t="s">
        <v>108</v>
      </c>
      <c r="G14" s="16" t="s">
        <v>109</v>
      </c>
      <c r="H14" s="16" t="s">
        <v>110</v>
      </c>
      <c r="I14" s="16" t="s">
        <v>111</v>
      </c>
      <c r="J14" s="16" t="s">
        <v>38</v>
      </c>
      <c r="K14" s="16" t="s">
        <v>39</v>
      </c>
    </row>
    <row r="15" spans="1:22" s="2" customFormat="1" x14ac:dyDescent="0.55000000000000004">
      <c r="A15" s="16">
        <v>1</v>
      </c>
      <c r="B15" s="16" t="s">
        <v>123</v>
      </c>
      <c r="C15" s="16">
        <v>1999</v>
      </c>
      <c r="D15" s="16" t="s">
        <v>20</v>
      </c>
      <c r="E15" s="16" t="s">
        <v>124</v>
      </c>
      <c r="F15" s="16">
        <v>0</v>
      </c>
      <c r="G15" s="16">
        <v>473</v>
      </c>
      <c r="H15" s="17">
        <v>0</v>
      </c>
      <c r="I15" s="17">
        <v>0</v>
      </c>
      <c r="J15" s="17">
        <f>SUM(F15:I15)</f>
        <v>473</v>
      </c>
      <c r="K15" s="17">
        <v>1</v>
      </c>
    </row>
    <row r="16" spans="1:22" x14ac:dyDescent="0.55000000000000004">
      <c r="A16" s="16" t="s">
        <v>0</v>
      </c>
      <c r="B16" s="16" t="s">
        <v>54</v>
      </c>
      <c r="C16" s="16" t="s">
        <v>55</v>
      </c>
      <c r="D16" s="16" t="s">
        <v>56</v>
      </c>
      <c r="E16" s="16" t="s">
        <v>57</v>
      </c>
      <c r="F16" s="16" t="s">
        <v>108</v>
      </c>
      <c r="G16" s="16" t="s">
        <v>109</v>
      </c>
      <c r="H16" s="16" t="s">
        <v>110</v>
      </c>
      <c r="I16" s="16" t="s">
        <v>111</v>
      </c>
      <c r="J16" s="16" t="s">
        <v>38</v>
      </c>
      <c r="K16" s="16" t="s">
        <v>39</v>
      </c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2" customFormat="1" x14ac:dyDescent="0.55000000000000004">
      <c r="A17" s="16">
        <v>1</v>
      </c>
      <c r="B17" s="16" t="s">
        <v>84</v>
      </c>
      <c r="C17" s="16">
        <v>2001</v>
      </c>
      <c r="D17" s="16" t="s">
        <v>21</v>
      </c>
      <c r="E17" s="16" t="s">
        <v>5</v>
      </c>
      <c r="F17" s="16">
        <v>553</v>
      </c>
      <c r="G17" s="16">
        <v>620</v>
      </c>
      <c r="H17" s="17">
        <v>0</v>
      </c>
      <c r="I17" s="17">
        <v>0</v>
      </c>
      <c r="J17" s="17">
        <f t="shared" ref="J17:J22" si="1">SUM(F17:I17)</f>
        <v>1173</v>
      </c>
      <c r="K17" s="17">
        <v>2</v>
      </c>
    </row>
    <row r="18" spans="1:21" s="2" customFormat="1" x14ac:dyDescent="0.55000000000000004">
      <c r="A18" s="16">
        <v>2</v>
      </c>
      <c r="B18" s="16" t="s">
        <v>83</v>
      </c>
      <c r="C18" s="16">
        <v>2001</v>
      </c>
      <c r="D18" s="16" t="s">
        <v>21</v>
      </c>
      <c r="E18" s="16" t="s">
        <v>41</v>
      </c>
      <c r="F18" s="16">
        <v>341</v>
      </c>
      <c r="G18" s="16">
        <v>309</v>
      </c>
      <c r="H18" s="17">
        <v>0</v>
      </c>
      <c r="I18" s="17">
        <v>0</v>
      </c>
      <c r="J18" s="17">
        <f t="shared" si="1"/>
        <v>650</v>
      </c>
      <c r="K18" s="17">
        <v>1</v>
      </c>
    </row>
    <row r="19" spans="1:21" s="2" customFormat="1" x14ac:dyDescent="0.55000000000000004">
      <c r="A19" s="16">
        <v>3</v>
      </c>
      <c r="B19" s="16" t="s">
        <v>89</v>
      </c>
      <c r="C19" s="16">
        <v>2000</v>
      </c>
      <c r="D19" s="16" t="s">
        <v>21</v>
      </c>
      <c r="E19" s="16" t="s">
        <v>59</v>
      </c>
      <c r="F19" s="16">
        <v>465</v>
      </c>
      <c r="G19" s="16">
        <v>0</v>
      </c>
      <c r="H19" s="17">
        <v>0</v>
      </c>
      <c r="I19" s="17">
        <v>0</v>
      </c>
      <c r="J19" s="17">
        <f t="shared" si="1"/>
        <v>465</v>
      </c>
      <c r="K19" s="17">
        <v>1</v>
      </c>
    </row>
    <row r="20" spans="1:21" s="2" customFormat="1" x14ac:dyDescent="0.55000000000000004">
      <c r="A20" s="16">
        <v>4</v>
      </c>
      <c r="B20" s="16" t="s">
        <v>71</v>
      </c>
      <c r="C20" s="16">
        <v>2000</v>
      </c>
      <c r="D20" s="16" t="s">
        <v>21</v>
      </c>
      <c r="E20" s="16" t="s">
        <v>13</v>
      </c>
      <c r="F20" s="16">
        <v>444</v>
      </c>
      <c r="G20" s="16">
        <v>0</v>
      </c>
      <c r="H20" s="17">
        <v>0</v>
      </c>
      <c r="I20" s="17">
        <v>0</v>
      </c>
      <c r="J20" s="17">
        <f t="shared" si="1"/>
        <v>444</v>
      </c>
      <c r="K20" s="17">
        <v>1</v>
      </c>
    </row>
    <row r="21" spans="1:21" s="2" customFormat="1" x14ac:dyDescent="0.55000000000000004">
      <c r="A21" s="16">
        <v>5</v>
      </c>
      <c r="B21" s="16" t="s">
        <v>125</v>
      </c>
      <c r="C21" s="16">
        <v>2001</v>
      </c>
      <c r="D21" s="16" t="s">
        <v>21</v>
      </c>
      <c r="E21" s="16" t="s">
        <v>59</v>
      </c>
      <c r="F21" s="16">
        <v>0</v>
      </c>
      <c r="G21" s="16">
        <v>442</v>
      </c>
      <c r="H21" s="17">
        <v>0</v>
      </c>
      <c r="I21" s="17">
        <v>0</v>
      </c>
      <c r="J21" s="17">
        <f t="shared" si="1"/>
        <v>442</v>
      </c>
      <c r="K21" s="17">
        <v>1</v>
      </c>
    </row>
    <row r="22" spans="1:21" x14ac:dyDescent="0.55000000000000004">
      <c r="A22" s="16">
        <v>6</v>
      </c>
      <c r="B22" s="16" t="s">
        <v>102</v>
      </c>
      <c r="C22" s="16">
        <v>2000</v>
      </c>
      <c r="D22" s="16" t="s">
        <v>21</v>
      </c>
      <c r="E22" s="16" t="s">
        <v>97</v>
      </c>
      <c r="F22" s="16">
        <v>383</v>
      </c>
      <c r="G22" s="16">
        <v>0</v>
      </c>
      <c r="H22" s="17">
        <v>0</v>
      </c>
      <c r="I22" s="17">
        <v>0</v>
      </c>
      <c r="J22" s="17">
        <f t="shared" si="1"/>
        <v>383</v>
      </c>
      <c r="K22" s="17">
        <v>1</v>
      </c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s="2" customFormat="1" ht="18.3" x14ac:dyDescent="0.55000000000000004">
      <c r="A23" s="38" t="s">
        <v>30</v>
      </c>
      <c r="B23" s="39"/>
      <c r="C23" s="39"/>
      <c r="D23" s="39"/>
      <c r="E23" s="39"/>
      <c r="F23" s="39"/>
      <c r="G23" s="39"/>
      <c r="H23" s="39"/>
      <c r="I23" s="39"/>
      <c r="J23" s="39"/>
      <c r="K23" s="40"/>
    </row>
    <row r="24" spans="1:21" s="2" customFormat="1" x14ac:dyDescent="0.55000000000000004">
      <c r="A24" s="16" t="s">
        <v>0</v>
      </c>
      <c r="B24" s="16" t="s">
        <v>54</v>
      </c>
      <c r="C24" s="16" t="s">
        <v>55</v>
      </c>
      <c r="D24" s="16" t="s">
        <v>56</v>
      </c>
      <c r="E24" s="16" t="s">
        <v>57</v>
      </c>
      <c r="F24" s="16" t="s">
        <v>108</v>
      </c>
      <c r="G24" s="16" t="s">
        <v>109</v>
      </c>
      <c r="H24" s="16" t="s">
        <v>110</v>
      </c>
      <c r="I24" s="16" t="s">
        <v>111</v>
      </c>
      <c r="J24" s="16" t="s">
        <v>38</v>
      </c>
      <c r="K24" s="16" t="s">
        <v>39</v>
      </c>
    </row>
    <row r="25" spans="1:21" s="2" customFormat="1" x14ac:dyDescent="0.55000000000000004">
      <c r="A25" s="16">
        <v>1</v>
      </c>
      <c r="B25" s="16" t="s">
        <v>17</v>
      </c>
      <c r="C25" s="16">
        <v>1994</v>
      </c>
      <c r="D25" s="16" t="s">
        <v>15</v>
      </c>
      <c r="E25" s="16" t="s">
        <v>13</v>
      </c>
      <c r="F25" s="16">
        <v>711</v>
      </c>
      <c r="G25" s="16">
        <v>737</v>
      </c>
      <c r="H25" s="17">
        <v>0</v>
      </c>
      <c r="I25" s="17">
        <v>0</v>
      </c>
      <c r="J25" s="17">
        <f t="shared" ref="J25:J31" si="2">SUM(F25:I25)</f>
        <v>1448</v>
      </c>
      <c r="K25" s="17">
        <v>2</v>
      </c>
    </row>
    <row r="26" spans="1:21" s="2" customFormat="1" x14ac:dyDescent="0.55000000000000004">
      <c r="A26" s="16">
        <v>2</v>
      </c>
      <c r="B26" s="16" t="s">
        <v>47</v>
      </c>
      <c r="C26" s="16">
        <v>1991</v>
      </c>
      <c r="D26" s="16" t="s">
        <v>15</v>
      </c>
      <c r="E26" s="16" t="s">
        <v>3</v>
      </c>
      <c r="F26" s="16">
        <v>740</v>
      </c>
      <c r="G26" s="16">
        <v>685</v>
      </c>
      <c r="H26" s="17">
        <v>0</v>
      </c>
      <c r="I26" s="17">
        <v>0</v>
      </c>
      <c r="J26" s="17">
        <f t="shared" si="2"/>
        <v>1425</v>
      </c>
      <c r="K26" s="17">
        <v>2</v>
      </c>
    </row>
    <row r="27" spans="1:21" s="2" customFormat="1" x14ac:dyDescent="0.55000000000000004">
      <c r="A27" s="16">
        <v>3</v>
      </c>
      <c r="B27" s="16" t="s">
        <v>107</v>
      </c>
      <c r="C27" s="16">
        <v>1994</v>
      </c>
      <c r="D27" s="16" t="s">
        <v>15</v>
      </c>
      <c r="E27" s="16" t="s">
        <v>5</v>
      </c>
      <c r="F27" s="16">
        <v>539</v>
      </c>
      <c r="G27" s="16">
        <v>562</v>
      </c>
      <c r="H27" s="17">
        <v>0</v>
      </c>
      <c r="I27" s="17">
        <v>0</v>
      </c>
      <c r="J27" s="17">
        <f t="shared" si="2"/>
        <v>1101</v>
      </c>
      <c r="K27" s="17">
        <v>2</v>
      </c>
    </row>
    <row r="28" spans="1:21" x14ac:dyDescent="0.55000000000000004">
      <c r="A28" s="16">
        <v>4</v>
      </c>
      <c r="B28" s="16" t="s">
        <v>106</v>
      </c>
      <c r="C28" s="16">
        <v>1997</v>
      </c>
      <c r="D28" s="16" t="s">
        <v>14</v>
      </c>
      <c r="E28" s="16" t="s">
        <v>5</v>
      </c>
      <c r="F28" s="16">
        <v>766</v>
      </c>
      <c r="G28" s="16">
        <v>0</v>
      </c>
      <c r="H28" s="17">
        <v>0</v>
      </c>
      <c r="I28" s="17">
        <v>0</v>
      </c>
      <c r="J28" s="17">
        <f t="shared" si="2"/>
        <v>766</v>
      </c>
      <c r="K28" s="17">
        <v>1</v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55000000000000004">
      <c r="A29" s="16">
        <v>5</v>
      </c>
      <c r="B29" s="16" t="s">
        <v>126</v>
      </c>
      <c r="C29" s="16">
        <v>1985</v>
      </c>
      <c r="D29" s="16" t="s">
        <v>15</v>
      </c>
      <c r="E29" s="16" t="s">
        <v>59</v>
      </c>
      <c r="F29" s="16">
        <v>0</v>
      </c>
      <c r="G29" s="16">
        <v>646</v>
      </c>
      <c r="H29" s="17">
        <v>0</v>
      </c>
      <c r="I29" s="17">
        <v>0</v>
      </c>
      <c r="J29" s="17">
        <f t="shared" si="2"/>
        <v>646</v>
      </c>
      <c r="K29" s="17">
        <v>1</v>
      </c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55000000000000004">
      <c r="A30" s="16">
        <v>6</v>
      </c>
      <c r="B30" s="16" t="s">
        <v>122</v>
      </c>
      <c r="C30" s="16">
        <v>1995</v>
      </c>
      <c r="D30" s="16" t="s">
        <v>14</v>
      </c>
      <c r="E30" s="16" t="s">
        <v>5</v>
      </c>
      <c r="F30" s="16">
        <v>0</v>
      </c>
      <c r="G30" s="16">
        <v>393</v>
      </c>
      <c r="H30" s="17">
        <v>0</v>
      </c>
      <c r="I30" s="17">
        <v>0</v>
      </c>
      <c r="J30" s="17">
        <f t="shared" si="2"/>
        <v>393</v>
      </c>
      <c r="K30" s="17">
        <v>1</v>
      </c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2" customFormat="1" x14ac:dyDescent="0.55000000000000004">
      <c r="A31" s="16">
        <v>7</v>
      </c>
      <c r="B31" s="16" t="s">
        <v>103</v>
      </c>
      <c r="C31" s="16">
        <v>1991</v>
      </c>
      <c r="D31" s="16" t="s">
        <v>15</v>
      </c>
      <c r="E31" s="16" t="s">
        <v>97</v>
      </c>
      <c r="F31" s="16">
        <v>187</v>
      </c>
      <c r="G31" s="16">
        <v>0</v>
      </c>
      <c r="H31" s="17">
        <v>0</v>
      </c>
      <c r="I31" s="17">
        <v>0</v>
      </c>
      <c r="J31" s="17">
        <f t="shared" si="2"/>
        <v>187</v>
      </c>
      <c r="K31" s="17">
        <v>1</v>
      </c>
    </row>
    <row r="32" spans="1:21" x14ac:dyDescent="0.55000000000000004">
      <c r="A32" s="16" t="s">
        <v>0</v>
      </c>
      <c r="B32" s="16" t="s">
        <v>54</v>
      </c>
      <c r="C32" s="16" t="s">
        <v>55</v>
      </c>
      <c r="D32" s="16" t="s">
        <v>56</v>
      </c>
      <c r="E32" s="16" t="s">
        <v>57</v>
      </c>
      <c r="F32" s="16" t="s">
        <v>108</v>
      </c>
      <c r="G32" s="16" t="s">
        <v>109</v>
      </c>
      <c r="H32" s="16" t="s">
        <v>110</v>
      </c>
      <c r="I32" s="16" t="s">
        <v>111</v>
      </c>
      <c r="J32" s="16" t="s">
        <v>38</v>
      </c>
      <c r="K32" s="16" t="s">
        <v>39</v>
      </c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2" customFormat="1" x14ac:dyDescent="0.55000000000000004">
      <c r="A33" s="16">
        <v>1</v>
      </c>
      <c r="B33" s="16" t="s">
        <v>80</v>
      </c>
      <c r="C33" s="16">
        <v>1999</v>
      </c>
      <c r="D33" s="16" t="s">
        <v>20</v>
      </c>
      <c r="E33" s="16" t="s">
        <v>3</v>
      </c>
      <c r="F33" s="16">
        <v>619</v>
      </c>
      <c r="G33" s="16">
        <v>652</v>
      </c>
      <c r="H33" s="17">
        <v>0</v>
      </c>
      <c r="I33" s="17">
        <v>0</v>
      </c>
      <c r="J33" s="17">
        <f>SUM(F33:I33)</f>
        <v>1271</v>
      </c>
      <c r="K33" s="17">
        <v>2</v>
      </c>
    </row>
    <row r="34" spans="1:21" s="2" customFormat="1" x14ac:dyDescent="0.55000000000000004">
      <c r="A34" s="16">
        <v>2</v>
      </c>
      <c r="B34" s="16" t="s">
        <v>127</v>
      </c>
      <c r="C34" s="16">
        <v>1998</v>
      </c>
      <c r="D34" s="16" t="s">
        <v>20</v>
      </c>
      <c r="E34" s="16" t="s">
        <v>99</v>
      </c>
      <c r="F34" s="16">
        <v>0</v>
      </c>
      <c r="G34" s="16">
        <v>711</v>
      </c>
      <c r="H34" s="17">
        <v>0</v>
      </c>
      <c r="I34" s="17">
        <v>0</v>
      </c>
      <c r="J34" s="17">
        <f>SUM(F34:I34)</f>
        <v>711</v>
      </c>
      <c r="K34" s="17">
        <v>1</v>
      </c>
    </row>
    <row r="35" spans="1:21" x14ac:dyDescent="0.55000000000000004">
      <c r="A35" s="16">
        <v>3</v>
      </c>
      <c r="B35" s="16" t="s">
        <v>45</v>
      </c>
      <c r="C35" s="16">
        <v>1998</v>
      </c>
      <c r="D35" s="16" t="s">
        <v>20</v>
      </c>
      <c r="E35" s="16" t="s">
        <v>59</v>
      </c>
      <c r="F35" s="16">
        <v>544</v>
      </c>
      <c r="G35" s="16">
        <v>0</v>
      </c>
      <c r="H35" s="17">
        <v>0</v>
      </c>
      <c r="I35" s="17">
        <v>0</v>
      </c>
      <c r="J35" s="17">
        <f>SUM(F35:I35)</f>
        <v>544</v>
      </c>
      <c r="K35" s="17">
        <v>1</v>
      </c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2" customFormat="1" x14ac:dyDescent="0.55000000000000004">
      <c r="A36" s="16">
        <v>4</v>
      </c>
      <c r="B36" s="16" t="s">
        <v>105</v>
      </c>
      <c r="C36" s="16">
        <v>1999</v>
      </c>
      <c r="D36" s="16" t="s">
        <v>20</v>
      </c>
      <c r="E36" s="16" t="s">
        <v>16</v>
      </c>
      <c r="F36" s="16">
        <v>503</v>
      </c>
      <c r="G36" s="16">
        <v>0</v>
      </c>
      <c r="H36" s="17">
        <v>0</v>
      </c>
      <c r="I36" s="17">
        <v>0</v>
      </c>
      <c r="J36" s="17">
        <f>SUM(F36:I36)</f>
        <v>503</v>
      </c>
      <c r="K36" s="17">
        <v>1</v>
      </c>
    </row>
    <row r="37" spans="1:21" s="2" customFormat="1" x14ac:dyDescent="0.55000000000000004">
      <c r="A37" s="16">
        <v>5</v>
      </c>
      <c r="B37" s="16" t="s">
        <v>123</v>
      </c>
      <c r="C37" s="16">
        <v>1999</v>
      </c>
      <c r="D37" s="16" t="s">
        <v>20</v>
      </c>
      <c r="E37" s="16" t="s">
        <v>124</v>
      </c>
      <c r="F37" s="16">
        <v>0</v>
      </c>
      <c r="G37" s="16">
        <v>481</v>
      </c>
      <c r="H37" s="17">
        <v>0</v>
      </c>
      <c r="I37" s="17">
        <v>0</v>
      </c>
      <c r="J37" s="17">
        <f>SUM(F37:I37)</f>
        <v>481</v>
      </c>
      <c r="K37" s="17">
        <v>1</v>
      </c>
    </row>
    <row r="38" spans="1:21" s="2" customFormat="1" x14ac:dyDescent="0.55000000000000004">
      <c r="A38" s="16" t="s">
        <v>0</v>
      </c>
      <c r="B38" s="16" t="s">
        <v>54</v>
      </c>
      <c r="C38" s="16" t="s">
        <v>55</v>
      </c>
      <c r="D38" s="16" t="s">
        <v>56</v>
      </c>
      <c r="E38" s="16" t="s">
        <v>57</v>
      </c>
      <c r="F38" s="16" t="s">
        <v>108</v>
      </c>
      <c r="G38" s="16" t="s">
        <v>109</v>
      </c>
      <c r="H38" s="16" t="s">
        <v>110</v>
      </c>
      <c r="I38" s="16" t="s">
        <v>111</v>
      </c>
      <c r="J38" s="16" t="s">
        <v>38</v>
      </c>
      <c r="K38" s="16" t="s">
        <v>39</v>
      </c>
    </row>
    <row r="39" spans="1:21" s="2" customFormat="1" x14ac:dyDescent="0.55000000000000004">
      <c r="A39" s="16">
        <v>1</v>
      </c>
      <c r="B39" s="16" t="s">
        <v>82</v>
      </c>
      <c r="C39" s="16">
        <v>2001</v>
      </c>
      <c r="D39" s="16" t="s">
        <v>21</v>
      </c>
      <c r="E39" s="16" t="s">
        <v>99</v>
      </c>
      <c r="F39" s="16">
        <v>588</v>
      </c>
      <c r="G39" s="16">
        <v>569</v>
      </c>
      <c r="H39" s="17">
        <v>0</v>
      </c>
      <c r="I39" s="17">
        <v>0</v>
      </c>
      <c r="J39" s="17">
        <f t="shared" ref="J39:J50" si="3">SUM(F39:I39)</f>
        <v>1157</v>
      </c>
      <c r="K39" s="17">
        <v>2</v>
      </c>
    </row>
    <row r="40" spans="1:21" s="2" customFormat="1" x14ac:dyDescent="0.55000000000000004">
      <c r="A40" s="16">
        <v>2</v>
      </c>
      <c r="B40" s="16" t="s">
        <v>84</v>
      </c>
      <c r="C40" s="16">
        <v>2001</v>
      </c>
      <c r="D40" s="16" t="s">
        <v>21</v>
      </c>
      <c r="E40" s="16" t="s">
        <v>5</v>
      </c>
      <c r="F40" s="16">
        <v>483</v>
      </c>
      <c r="G40" s="16">
        <v>581</v>
      </c>
      <c r="H40" s="17">
        <v>0</v>
      </c>
      <c r="I40" s="17">
        <v>0</v>
      </c>
      <c r="J40" s="17">
        <f t="shared" si="3"/>
        <v>1064</v>
      </c>
      <c r="K40" s="17">
        <v>2</v>
      </c>
    </row>
    <row r="41" spans="1:21" s="2" customFormat="1" x14ac:dyDescent="0.55000000000000004">
      <c r="A41" s="16">
        <v>3</v>
      </c>
      <c r="B41" s="16" t="s">
        <v>72</v>
      </c>
      <c r="C41" s="16">
        <v>2000</v>
      </c>
      <c r="D41" s="16" t="s">
        <v>21</v>
      </c>
      <c r="E41" s="16" t="s">
        <v>5</v>
      </c>
      <c r="F41" s="16">
        <v>476</v>
      </c>
      <c r="G41" s="16">
        <v>487</v>
      </c>
      <c r="H41" s="17">
        <v>0</v>
      </c>
      <c r="I41" s="17">
        <v>0</v>
      </c>
      <c r="J41" s="17">
        <f t="shared" si="3"/>
        <v>963</v>
      </c>
      <c r="K41" s="17">
        <v>2</v>
      </c>
    </row>
    <row r="42" spans="1:21" s="2" customFormat="1" x14ac:dyDescent="0.55000000000000004">
      <c r="A42" s="16">
        <v>4</v>
      </c>
      <c r="B42" s="16" t="s">
        <v>83</v>
      </c>
      <c r="C42" s="16">
        <v>2001</v>
      </c>
      <c r="D42" s="16" t="s">
        <v>21</v>
      </c>
      <c r="E42" s="16" t="s">
        <v>41</v>
      </c>
      <c r="F42" s="16">
        <v>312</v>
      </c>
      <c r="G42" s="16">
        <v>319</v>
      </c>
      <c r="H42" s="17">
        <v>0</v>
      </c>
      <c r="I42" s="17">
        <v>0</v>
      </c>
      <c r="J42" s="17">
        <f t="shared" si="3"/>
        <v>631</v>
      </c>
      <c r="K42" s="17">
        <v>2</v>
      </c>
    </row>
    <row r="43" spans="1:21" s="2" customFormat="1" x14ac:dyDescent="0.55000000000000004">
      <c r="A43" s="16">
        <v>5</v>
      </c>
      <c r="B43" s="16" t="s">
        <v>125</v>
      </c>
      <c r="C43" s="16">
        <v>2001</v>
      </c>
      <c r="D43" s="16" t="s">
        <v>21</v>
      </c>
      <c r="E43" s="16" t="s">
        <v>59</v>
      </c>
      <c r="F43" s="16">
        <v>0</v>
      </c>
      <c r="G43" s="16">
        <v>566</v>
      </c>
      <c r="H43" s="17">
        <v>0</v>
      </c>
      <c r="I43" s="17">
        <v>0</v>
      </c>
      <c r="J43" s="17">
        <f t="shared" si="3"/>
        <v>566</v>
      </c>
      <c r="K43" s="17">
        <v>1</v>
      </c>
    </row>
    <row r="44" spans="1:21" s="2" customFormat="1" x14ac:dyDescent="0.55000000000000004">
      <c r="A44" s="16">
        <v>6</v>
      </c>
      <c r="B44" s="16" t="s">
        <v>71</v>
      </c>
      <c r="C44" s="16">
        <v>2000</v>
      </c>
      <c r="D44" s="16" t="s">
        <v>21</v>
      </c>
      <c r="E44" s="16" t="s">
        <v>13</v>
      </c>
      <c r="F44" s="16">
        <v>505</v>
      </c>
      <c r="G44" s="16">
        <v>0</v>
      </c>
      <c r="H44" s="17">
        <v>0</v>
      </c>
      <c r="I44" s="17">
        <v>0</v>
      </c>
      <c r="J44" s="17">
        <f t="shared" si="3"/>
        <v>505</v>
      </c>
      <c r="K44" s="17">
        <v>1</v>
      </c>
    </row>
    <row r="45" spans="1:21" s="2" customFormat="1" x14ac:dyDescent="0.55000000000000004">
      <c r="A45" s="16">
        <v>7</v>
      </c>
      <c r="B45" s="16" t="s">
        <v>128</v>
      </c>
      <c r="C45" s="16">
        <v>2001</v>
      </c>
      <c r="D45" s="16" t="s">
        <v>21</v>
      </c>
      <c r="E45" s="16" t="s">
        <v>16</v>
      </c>
      <c r="F45" s="16">
        <v>0</v>
      </c>
      <c r="G45" s="16">
        <v>492</v>
      </c>
      <c r="H45" s="17">
        <v>0</v>
      </c>
      <c r="I45" s="17">
        <v>0</v>
      </c>
      <c r="J45" s="17">
        <f t="shared" si="3"/>
        <v>492</v>
      </c>
      <c r="K45" s="17">
        <v>1</v>
      </c>
    </row>
    <row r="46" spans="1:21" x14ac:dyDescent="0.55000000000000004">
      <c r="A46" s="16">
        <v>8</v>
      </c>
      <c r="B46" s="16" t="s">
        <v>129</v>
      </c>
      <c r="C46" s="16">
        <v>2000</v>
      </c>
      <c r="D46" s="16" t="s">
        <v>21</v>
      </c>
      <c r="E46" s="16" t="s">
        <v>16</v>
      </c>
      <c r="F46" s="16">
        <v>0</v>
      </c>
      <c r="G46" s="16">
        <v>489</v>
      </c>
      <c r="H46" s="17">
        <v>0</v>
      </c>
      <c r="I46" s="17">
        <v>0</v>
      </c>
      <c r="J46" s="17">
        <f t="shared" si="3"/>
        <v>489</v>
      </c>
      <c r="K46" s="17">
        <v>1</v>
      </c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x14ac:dyDescent="0.55000000000000004">
      <c r="A47" s="16">
        <v>9</v>
      </c>
      <c r="B47" s="16" t="s">
        <v>94</v>
      </c>
      <c r="C47" s="16">
        <v>2001</v>
      </c>
      <c r="D47" s="16" t="s">
        <v>21</v>
      </c>
      <c r="E47" s="16" t="s">
        <v>52</v>
      </c>
      <c r="F47" s="16">
        <v>428</v>
      </c>
      <c r="G47" s="16">
        <v>0</v>
      </c>
      <c r="H47" s="17">
        <v>0</v>
      </c>
      <c r="I47" s="17">
        <v>0</v>
      </c>
      <c r="J47" s="17">
        <f t="shared" si="3"/>
        <v>428</v>
      </c>
      <c r="K47" s="17">
        <v>1</v>
      </c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s="2" customFormat="1" x14ac:dyDescent="0.55000000000000004">
      <c r="A48" s="16">
        <v>10</v>
      </c>
      <c r="B48" s="16" t="s">
        <v>104</v>
      </c>
      <c r="C48" s="16">
        <v>2000</v>
      </c>
      <c r="D48" s="16" t="s">
        <v>21</v>
      </c>
      <c r="E48" s="16" t="s">
        <v>7</v>
      </c>
      <c r="F48" s="16">
        <v>428</v>
      </c>
      <c r="G48" s="16">
        <v>0</v>
      </c>
      <c r="H48" s="17">
        <v>0</v>
      </c>
      <c r="I48" s="17">
        <v>0</v>
      </c>
      <c r="J48" s="17">
        <f t="shared" si="3"/>
        <v>428</v>
      </c>
      <c r="K48" s="17">
        <v>1</v>
      </c>
    </row>
    <row r="49" spans="1:21" s="2" customFormat="1" x14ac:dyDescent="0.55000000000000004">
      <c r="A49" s="16">
        <v>11</v>
      </c>
      <c r="B49" s="16" t="s">
        <v>74</v>
      </c>
      <c r="C49" s="16">
        <v>2000</v>
      </c>
      <c r="D49" s="16" t="s">
        <v>21</v>
      </c>
      <c r="E49" s="16" t="s">
        <v>7</v>
      </c>
      <c r="F49" s="16">
        <v>329</v>
      </c>
      <c r="G49" s="16">
        <v>0</v>
      </c>
      <c r="H49" s="17">
        <v>0</v>
      </c>
      <c r="I49" s="17">
        <v>0</v>
      </c>
      <c r="J49" s="17">
        <f t="shared" si="3"/>
        <v>329</v>
      </c>
      <c r="K49" s="17">
        <v>1</v>
      </c>
    </row>
    <row r="50" spans="1:21" s="2" customFormat="1" x14ac:dyDescent="0.55000000000000004">
      <c r="A50" s="16">
        <v>12</v>
      </c>
      <c r="B50" s="16" t="s">
        <v>130</v>
      </c>
      <c r="C50" s="16">
        <v>2000</v>
      </c>
      <c r="D50" s="16" t="s">
        <v>21</v>
      </c>
      <c r="E50" s="16" t="s">
        <v>16</v>
      </c>
      <c r="F50" s="16">
        <v>0</v>
      </c>
      <c r="G50" s="16">
        <v>264</v>
      </c>
      <c r="H50" s="17">
        <v>0</v>
      </c>
      <c r="I50" s="17">
        <v>0</v>
      </c>
      <c r="J50" s="17">
        <f t="shared" si="3"/>
        <v>264</v>
      </c>
      <c r="K50" s="17">
        <v>1</v>
      </c>
      <c r="T50" s="7"/>
    </row>
    <row r="51" spans="1:21" s="2" customFormat="1" ht="18.3" x14ac:dyDescent="0.55000000000000004">
      <c r="A51" s="38" t="s">
        <v>31</v>
      </c>
      <c r="B51" s="39"/>
      <c r="C51" s="39"/>
      <c r="D51" s="39"/>
      <c r="E51" s="39"/>
      <c r="F51" s="39"/>
      <c r="G51" s="39"/>
      <c r="H51" s="39"/>
      <c r="I51" s="39"/>
      <c r="J51" s="39"/>
      <c r="K51" s="40"/>
      <c r="T51" s="7"/>
    </row>
    <row r="52" spans="1:21" s="2" customFormat="1" x14ac:dyDescent="0.55000000000000004">
      <c r="A52" s="16" t="s">
        <v>0</v>
      </c>
      <c r="B52" s="16" t="s">
        <v>54</v>
      </c>
      <c r="C52" s="16" t="s">
        <v>55</v>
      </c>
      <c r="D52" s="16" t="s">
        <v>56</v>
      </c>
      <c r="E52" s="16" t="s">
        <v>57</v>
      </c>
      <c r="F52" s="16" t="s">
        <v>108</v>
      </c>
      <c r="G52" s="16" t="s">
        <v>109</v>
      </c>
      <c r="H52" s="16" t="s">
        <v>110</v>
      </c>
      <c r="I52" s="16" t="s">
        <v>111</v>
      </c>
      <c r="J52" s="16" t="s">
        <v>38</v>
      </c>
      <c r="K52" s="16" t="s">
        <v>39</v>
      </c>
    </row>
    <row r="53" spans="1:21" s="2" customFormat="1" x14ac:dyDescent="0.55000000000000004">
      <c r="A53" s="16">
        <v>1</v>
      </c>
      <c r="B53" s="16" t="s">
        <v>47</v>
      </c>
      <c r="C53" s="16">
        <v>1991</v>
      </c>
      <c r="D53" s="16" t="s">
        <v>15</v>
      </c>
      <c r="E53" s="16" t="s">
        <v>3</v>
      </c>
      <c r="F53" s="16">
        <v>544</v>
      </c>
      <c r="G53" s="16">
        <v>0</v>
      </c>
      <c r="H53" s="17">
        <v>0</v>
      </c>
      <c r="I53" s="17">
        <v>0</v>
      </c>
      <c r="J53" s="17">
        <f t="shared" ref="J53:J60" si="4">SUM(F53:I53)</f>
        <v>544</v>
      </c>
      <c r="K53" s="17">
        <v>1</v>
      </c>
      <c r="T53" s="7"/>
    </row>
    <row r="54" spans="1:21" s="2" customFormat="1" x14ac:dyDescent="0.55000000000000004">
      <c r="A54" s="16">
        <v>2</v>
      </c>
      <c r="B54" s="16" t="s">
        <v>131</v>
      </c>
      <c r="C54" s="16">
        <v>1992</v>
      </c>
      <c r="D54" s="16" t="s">
        <v>15</v>
      </c>
      <c r="E54" s="16" t="s">
        <v>99</v>
      </c>
      <c r="F54" s="16">
        <v>0</v>
      </c>
      <c r="G54" s="16">
        <v>898</v>
      </c>
      <c r="H54" s="17">
        <v>0</v>
      </c>
      <c r="I54" s="17">
        <v>0</v>
      </c>
      <c r="J54" s="17">
        <f t="shared" si="4"/>
        <v>898</v>
      </c>
      <c r="K54" s="17">
        <v>1</v>
      </c>
      <c r="T54" s="7"/>
    </row>
    <row r="55" spans="1:21" x14ac:dyDescent="0.55000000000000004">
      <c r="A55" s="16">
        <v>3</v>
      </c>
      <c r="B55" s="16" t="s">
        <v>132</v>
      </c>
      <c r="C55" s="16">
        <v>1995</v>
      </c>
      <c r="D55" s="16" t="s">
        <v>14</v>
      </c>
      <c r="E55" s="16" t="s">
        <v>5</v>
      </c>
      <c r="F55" s="16">
        <v>0</v>
      </c>
      <c r="G55" s="16">
        <v>648</v>
      </c>
      <c r="H55" s="17">
        <v>0</v>
      </c>
      <c r="I55" s="17">
        <v>0</v>
      </c>
      <c r="J55" s="17">
        <f t="shared" si="4"/>
        <v>648</v>
      </c>
      <c r="K55" s="17">
        <v>1</v>
      </c>
      <c r="L55" s="2"/>
      <c r="M55" s="2"/>
      <c r="N55" s="2"/>
      <c r="O55" s="2"/>
      <c r="P55" s="2"/>
      <c r="Q55" s="2"/>
      <c r="R55" s="2"/>
      <c r="S55" s="2"/>
      <c r="T55" s="7"/>
      <c r="U55" s="2"/>
    </row>
    <row r="56" spans="1:21" s="2" customFormat="1" x14ac:dyDescent="0.55000000000000004">
      <c r="A56" s="16" t="s">
        <v>0</v>
      </c>
      <c r="B56" s="16" t="s">
        <v>54</v>
      </c>
      <c r="C56" s="16" t="s">
        <v>55</v>
      </c>
      <c r="D56" s="16" t="s">
        <v>56</v>
      </c>
      <c r="E56" s="16" t="s">
        <v>57</v>
      </c>
      <c r="F56" s="16" t="s">
        <v>108</v>
      </c>
      <c r="G56" s="16" t="s">
        <v>109</v>
      </c>
      <c r="H56" s="16" t="s">
        <v>110</v>
      </c>
      <c r="I56" s="16" t="s">
        <v>111</v>
      </c>
      <c r="J56" s="16" t="s">
        <v>38</v>
      </c>
      <c r="K56" s="16" t="s">
        <v>39</v>
      </c>
    </row>
    <row r="57" spans="1:21" x14ac:dyDescent="0.55000000000000004">
      <c r="A57" s="16">
        <v>1</v>
      </c>
      <c r="B57" s="16" t="s">
        <v>74</v>
      </c>
      <c r="C57" s="16">
        <v>2000</v>
      </c>
      <c r="D57" s="16" t="s">
        <v>21</v>
      </c>
      <c r="E57" s="16" t="s">
        <v>7</v>
      </c>
      <c r="F57" s="16">
        <v>600</v>
      </c>
      <c r="G57" s="16">
        <v>643</v>
      </c>
      <c r="H57" s="17">
        <v>0</v>
      </c>
      <c r="I57" s="17">
        <v>0</v>
      </c>
      <c r="J57" s="17">
        <f t="shared" si="4"/>
        <v>1243</v>
      </c>
      <c r="K57" s="17">
        <v>2</v>
      </c>
      <c r="L57" s="2"/>
      <c r="M57" s="2"/>
      <c r="N57" s="2"/>
      <c r="O57" s="2"/>
      <c r="P57" s="2"/>
      <c r="Q57" s="2"/>
      <c r="R57" s="2"/>
      <c r="S57" s="2"/>
      <c r="T57" s="7"/>
      <c r="U57" s="2"/>
    </row>
    <row r="58" spans="1:21" x14ac:dyDescent="0.55000000000000004">
      <c r="A58" s="16">
        <v>2</v>
      </c>
      <c r="B58" s="16" t="s">
        <v>104</v>
      </c>
      <c r="C58" s="16">
        <v>2000</v>
      </c>
      <c r="D58" s="16" t="s">
        <v>21</v>
      </c>
      <c r="E58" s="16" t="s">
        <v>7</v>
      </c>
      <c r="F58" s="16">
        <v>502</v>
      </c>
      <c r="G58" s="16">
        <v>0</v>
      </c>
      <c r="H58" s="17">
        <v>0</v>
      </c>
      <c r="I58" s="17">
        <v>0</v>
      </c>
      <c r="J58" s="17">
        <f t="shared" si="4"/>
        <v>502</v>
      </c>
      <c r="K58" s="17">
        <v>1</v>
      </c>
      <c r="L58" s="2"/>
      <c r="M58" s="2"/>
      <c r="N58" s="2"/>
      <c r="O58" s="2"/>
      <c r="P58" s="2"/>
      <c r="Q58" s="2"/>
      <c r="R58" s="2"/>
      <c r="S58" s="2"/>
      <c r="T58" s="2"/>
    </row>
    <row r="59" spans="1:21" x14ac:dyDescent="0.55000000000000004">
      <c r="A59" s="16">
        <v>3</v>
      </c>
      <c r="B59" s="16" t="s">
        <v>89</v>
      </c>
      <c r="C59" s="16">
        <v>2000</v>
      </c>
      <c r="D59" s="16" t="s">
        <v>21</v>
      </c>
      <c r="E59" s="16" t="s">
        <v>59</v>
      </c>
      <c r="F59" s="16">
        <v>339</v>
      </c>
      <c r="G59" s="16">
        <v>0</v>
      </c>
      <c r="H59" s="17">
        <v>0</v>
      </c>
      <c r="I59" s="17">
        <v>0</v>
      </c>
      <c r="J59" s="17">
        <f t="shared" si="4"/>
        <v>339</v>
      </c>
      <c r="K59" s="17">
        <v>1</v>
      </c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s="2" customFormat="1" x14ac:dyDescent="0.55000000000000004">
      <c r="A60" s="16">
        <v>4</v>
      </c>
      <c r="B60" s="16" t="s">
        <v>94</v>
      </c>
      <c r="C60" s="16">
        <v>2001</v>
      </c>
      <c r="D60" s="16" t="s">
        <v>21</v>
      </c>
      <c r="E60" s="16" t="s">
        <v>52</v>
      </c>
      <c r="F60" s="16">
        <v>322</v>
      </c>
      <c r="G60" s="16">
        <v>0</v>
      </c>
      <c r="H60" s="17">
        <v>0</v>
      </c>
      <c r="I60" s="17">
        <v>0</v>
      </c>
      <c r="J60" s="17">
        <f t="shared" si="4"/>
        <v>322</v>
      </c>
      <c r="K60" s="17">
        <v>1</v>
      </c>
    </row>
    <row r="61" spans="1:21" s="2" customFormat="1" x14ac:dyDescent="0.55000000000000004">
      <c r="A61" s="17"/>
      <c r="B61" s="26" t="s">
        <v>32</v>
      </c>
      <c r="C61" s="16"/>
      <c r="D61" s="16"/>
      <c r="E61" s="16"/>
      <c r="F61" s="16"/>
      <c r="G61" s="16"/>
      <c r="H61" s="17"/>
      <c r="I61" s="17"/>
      <c r="J61" s="17"/>
      <c r="K61" s="17"/>
    </row>
    <row r="62" spans="1:21" s="2" customFormat="1" x14ac:dyDescent="0.55000000000000004">
      <c r="A62" s="16" t="s">
        <v>0</v>
      </c>
      <c r="B62" s="16" t="s">
        <v>54</v>
      </c>
      <c r="C62" s="16" t="s">
        <v>55</v>
      </c>
      <c r="D62" s="16" t="s">
        <v>56</v>
      </c>
      <c r="E62" s="16" t="s">
        <v>57</v>
      </c>
      <c r="F62" s="16" t="s">
        <v>108</v>
      </c>
      <c r="G62" s="16" t="s">
        <v>109</v>
      </c>
      <c r="H62" s="16" t="s">
        <v>110</v>
      </c>
      <c r="I62" s="16" t="s">
        <v>111</v>
      </c>
      <c r="J62" s="16" t="s">
        <v>38</v>
      </c>
      <c r="K62" s="16" t="s">
        <v>39</v>
      </c>
    </row>
    <row r="63" spans="1:21" x14ac:dyDescent="0.55000000000000004">
      <c r="A63" s="16">
        <v>1</v>
      </c>
      <c r="B63" s="16" t="s">
        <v>85</v>
      </c>
      <c r="C63" s="16">
        <v>1997</v>
      </c>
      <c r="D63" s="16" t="s">
        <v>14</v>
      </c>
      <c r="E63" s="16" t="s">
        <v>16</v>
      </c>
      <c r="F63" s="16">
        <v>418</v>
      </c>
      <c r="G63" s="16">
        <v>399</v>
      </c>
      <c r="H63" s="17">
        <v>0</v>
      </c>
      <c r="I63" s="17">
        <v>0</v>
      </c>
      <c r="J63" s="17">
        <f>SUM(F63:I63)</f>
        <v>817</v>
      </c>
      <c r="K63" s="17">
        <v>2</v>
      </c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s="2" customFormat="1" x14ac:dyDescent="0.55000000000000004">
      <c r="A64" s="16">
        <v>2</v>
      </c>
      <c r="B64" s="16" t="s">
        <v>48</v>
      </c>
      <c r="C64" s="16">
        <v>1996</v>
      </c>
      <c r="D64" s="16" t="s">
        <v>14</v>
      </c>
      <c r="E64" s="16" t="s">
        <v>40</v>
      </c>
      <c r="F64" s="16">
        <v>755</v>
      </c>
      <c r="G64" s="16">
        <v>0</v>
      </c>
      <c r="H64" s="17">
        <v>0</v>
      </c>
      <c r="I64" s="17">
        <v>0</v>
      </c>
      <c r="J64" s="17">
        <f>SUM(F64:I64)</f>
        <v>755</v>
      </c>
      <c r="K64" s="17">
        <v>1</v>
      </c>
    </row>
    <row r="65" spans="1:22" s="2" customFormat="1" x14ac:dyDescent="0.55000000000000004">
      <c r="A65" s="16">
        <v>3</v>
      </c>
      <c r="B65" s="16" t="s">
        <v>49</v>
      </c>
      <c r="C65" s="16">
        <v>1986</v>
      </c>
      <c r="D65" s="16" t="s">
        <v>15</v>
      </c>
      <c r="E65" s="16" t="s">
        <v>36</v>
      </c>
      <c r="F65" s="16">
        <v>0</v>
      </c>
      <c r="G65" s="16">
        <v>610</v>
      </c>
      <c r="H65" s="17">
        <v>0</v>
      </c>
      <c r="I65" s="17">
        <v>0</v>
      </c>
      <c r="J65" s="17">
        <f>SUM(F65:I65)</f>
        <v>610</v>
      </c>
      <c r="K65" s="17">
        <v>1</v>
      </c>
    </row>
    <row r="66" spans="1:22" s="2" customFormat="1" x14ac:dyDescent="0.55000000000000004">
      <c r="A66" s="16" t="s">
        <v>0</v>
      </c>
      <c r="B66" s="16" t="s">
        <v>54</v>
      </c>
      <c r="C66" s="16" t="s">
        <v>55</v>
      </c>
      <c r="D66" s="16" t="s">
        <v>56</v>
      </c>
      <c r="E66" s="16" t="s">
        <v>57</v>
      </c>
      <c r="F66" s="16" t="s">
        <v>108</v>
      </c>
      <c r="G66" s="16" t="s">
        <v>109</v>
      </c>
      <c r="H66" s="16" t="s">
        <v>110</v>
      </c>
      <c r="I66" s="16" t="s">
        <v>111</v>
      </c>
      <c r="J66" s="16" t="s">
        <v>38</v>
      </c>
      <c r="K66" s="16" t="s">
        <v>39</v>
      </c>
    </row>
    <row r="67" spans="1:22" s="2" customFormat="1" x14ac:dyDescent="0.55000000000000004">
      <c r="A67" s="16">
        <v>1</v>
      </c>
      <c r="B67" s="16" t="s">
        <v>92</v>
      </c>
      <c r="C67" s="16">
        <v>1999</v>
      </c>
      <c r="D67" s="16" t="s">
        <v>20</v>
      </c>
      <c r="E67" s="16" t="s">
        <v>91</v>
      </c>
      <c r="F67" s="16">
        <v>626</v>
      </c>
      <c r="G67" s="16">
        <v>599</v>
      </c>
      <c r="H67" s="17">
        <v>0</v>
      </c>
      <c r="I67" s="17">
        <v>0</v>
      </c>
      <c r="J67" s="17">
        <f>SUM(F67:I67)</f>
        <v>1225</v>
      </c>
      <c r="K67" s="17">
        <v>2</v>
      </c>
    </row>
    <row r="68" spans="1:22" s="2" customFormat="1" x14ac:dyDescent="0.55000000000000004">
      <c r="A68" s="16">
        <v>2</v>
      </c>
      <c r="B68" s="16" t="s">
        <v>101</v>
      </c>
      <c r="C68" s="16">
        <v>1998</v>
      </c>
      <c r="D68" s="16" t="s">
        <v>20</v>
      </c>
      <c r="E68" s="16" t="s">
        <v>5</v>
      </c>
      <c r="F68" s="16">
        <v>634</v>
      </c>
      <c r="G68" s="16">
        <v>585</v>
      </c>
      <c r="H68" s="17">
        <v>0</v>
      </c>
      <c r="I68" s="17">
        <v>0</v>
      </c>
      <c r="J68" s="17">
        <f>SUM(F68:I68)</f>
        <v>1219</v>
      </c>
      <c r="K68" s="17">
        <v>2</v>
      </c>
    </row>
    <row r="69" spans="1:22" s="2" customFormat="1" x14ac:dyDescent="0.55000000000000004">
      <c r="A69" s="16">
        <v>3</v>
      </c>
      <c r="B69" s="16" t="s">
        <v>45</v>
      </c>
      <c r="C69" s="16">
        <v>1998</v>
      </c>
      <c r="D69" s="16" t="s">
        <v>20</v>
      </c>
      <c r="E69" s="16" t="s">
        <v>59</v>
      </c>
      <c r="F69" s="16">
        <v>670</v>
      </c>
      <c r="G69" s="16">
        <v>0</v>
      </c>
      <c r="H69" s="17">
        <v>0</v>
      </c>
      <c r="I69" s="17">
        <v>0</v>
      </c>
      <c r="J69" s="17">
        <f>SUM(F69:I69)</f>
        <v>670</v>
      </c>
      <c r="K69" s="17">
        <v>1</v>
      </c>
    </row>
    <row r="70" spans="1:22" x14ac:dyDescent="0.55000000000000004">
      <c r="A70" s="16">
        <v>4</v>
      </c>
      <c r="B70" s="16" t="s">
        <v>133</v>
      </c>
      <c r="C70" s="16">
        <v>1998</v>
      </c>
      <c r="D70" s="16" t="s">
        <v>20</v>
      </c>
      <c r="E70" s="16" t="s">
        <v>3</v>
      </c>
      <c r="F70" s="16">
        <v>0</v>
      </c>
      <c r="G70" s="16">
        <v>617</v>
      </c>
      <c r="H70" s="17">
        <v>0</v>
      </c>
      <c r="I70" s="17">
        <v>0</v>
      </c>
      <c r="J70" s="17">
        <f>SUM(F70:I70)</f>
        <v>617</v>
      </c>
      <c r="K70" s="17">
        <v>1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x14ac:dyDescent="0.55000000000000004">
      <c r="A71" s="16">
        <v>5</v>
      </c>
      <c r="B71" s="16" t="s">
        <v>134</v>
      </c>
      <c r="C71" s="16">
        <v>1999</v>
      </c>
      <c r="D71" s="16" t="s">
        <v>20</v>
      </c>
      <c r="E71" s="16" t="s">
        <v>5</v>
      </c>
      <c r="F71" s="16">
        <v>0</v>
      </c>
      <c r="G71" s="16">
        <v>512</v>
      </c>
      <c r="H71" s="17">
        <v>0</v>
      </c>
      <c r="I71" s="17">
        <v>0</v>
      </c>
      <c r="J71" s="17">
        <f>SUM(F71:I71)</f>
        <v>512</v>
      </c>
      <c r="K71" s="17">
        <v>1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s="2" customFormat="1" x14ac:dyDescent="0.55000000000000004">
      <c r="A72" s="16" t="s">
        <v>0</v>
      </c>
      <c r="B72" s="16" t="s">
        <v>54</v>
      </c>
      <c r="C72" s="16" t="s">
        <v>55</v>
      </c>
      <c r="D72" s="16" t="s">
        <v>56</v>
      </c>
      <c r="E72" s="16" t="s">
        <v>57</v>
      </c>
      <c r="F72" s="16" t="s">
        <v>108</v>
      </c>
      <c r="G72" s="16" t="s">
        <v>109</v>
      </c>
      <c r="H72" s="16" t="s">
        <v>110</v>
      </c>
      <c r="I72" s="16" t="s">
        <v>111</v>
      </c>
      <c r="J72" s="16" t="s">
        <v>38</v>
      </c>
      <c r="K72" s="16" t="s">
        <v>39</v>
      </c>
    </row>
    <row r="73" spans="1:22" x14ac:dyDescent="0.55000000000000004">
      <c r="A73" s="16">
        <v>1</v>
      </c>
      <c r="B73" s="16" t="s">
        <v>70</v>
      </c>
      <c r="C73" s="16">
        <v>2000</v>
      </c>
      <c r="D73" s="16" t="s">
        <v>21</v>
      </c>
      <c r="E73" s="16" t="s">
        <v>5</v>
      </c>
      <c r="F73" s="16">
        <v>523</v>
      </c>
      <c r="G73" s="16">
        <v>521</v>
      </c>
      <c r="H73" s="17">
        <v>0</v>
      </c>
      <c r="I73" s="17">
        <v>0</v>
      </c>
      <c r="J73" s="17">
        <f>SUM(F73:I73)</f>
        <v>1044</v>
      </c>
      <c r="K73" s="17">
        <v>2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x14ac:dyDescent="0.55000000000000004">
      <c r="A74" s="16">
        <v>2</v>
      </c>
      <c r="B74" s="16" t="s">
        <v>130</v>
      </c>
      <c r="C74" s="16">
        <v>2000</v>
      </c>
      <c r="D74" s="16" t="s">
        <v>21</v>
      </c>
      <c r="E74" s="16" t="s">
        <v>16</v>
      </c>
      <c r="F74" s="16">
        <v>0</v>
      </c>
      <c r="G74" s="16">
        <v>505</v>
      </c>
      <c r="H74" s="17">
        <v>0</v>
      </c>
      <c r="I74" s="17">
        <v>0</v>
      </c>
      <c r="J74" s="17">
        <f>SUM(F74:I74)</f>
        <v>505</v>
      </c>
      <c r="K74" s="17">
        <v>1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x14ac:dyDescent="0.55000000000000004">
      <c r="A75" s="16">
        <v>3</v>
      </c>
      <c r="B75" s="16" t="s">
        <v>128</v>
      </c>
      <c r="C75" s="16">
        <v>2001</v>
      </c>
      <c r="D75" s="16" t="s">
        <v>21</v>
      </c>
      <c r="E75" s="16" t="s">
        <v>16</v>
      </c>
      <c r="F75" s="16">
        <v>0</v>
      </c>
      <c r="G75" s="16">
        <v>490</v>
      </c>
      <c r="H75" s="17">
        <v>0</v>
      </c>
      <c r="I75" s="17">
        <v>0</v>
      </c>
      <c r="J75" s="17">
        <f>SUM(F75:I75)</f>
        <v>490</v>
      </c>
      <c r="K75" s="17">
        <v>1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x14ac:dyDescent="0.55000000000000004">
      <c r="A76" s="16">
        <v>4</v>
      </c>
      <c r="B76" s="16" t="s">
        <v>129</v>
      </c>
      <c r="C76" s="16">
        <v>2000</v>
      </c>
      <c r="D76" s="16" t="s">
        <v>21</v>
      </c>
      <c r="E76" s="16" t="s">
        <v>16</v>
      </c>
      <c r="F76" s="16">
        <v>0</v>
      </c>
      <c r="G76" s="16">
        <v>388</v>
      </c>
      <c r="H76" s="17">
        <v>0</v>
      </c>
      <c r="I76" s="17">
        <v>0</v>
      </c>
      <c r="J76" s="17">
        <f>SUM(F76:I76)</f>
        <v>388</v>
      </c>
      <c r="K76" s="17">
        <v>1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s="2" customFormat="1" x14ac:dyDescent="0.55000000000000004">
      <c r="A77" s="51"/>
      <c r="B77" s="52"/>
      <c r="C77" s="52"/>
      <c r="D77" s="52"/>
      <c r="E77" s="52"/>
      <c r="F77" s="52"/>
      <c r="G77" s="52"/>
      <c r="H77" s="52"/>
      <c r="I77" s="52"/>
      <c r="J77" s="52"/>
      <c r="K77" s="53"/>
    </row>
    <row r="78" spans="1:22" s="2" customFormat="1" ht="18.3" x14ac:dyDescent="0.55000000000000004">
      <c r="A78" s="54" t="s">
        <v>93</v>
      </c>
      <c r="B78" s="55"/>
      <c r="C78" s="55"/>
      <c r="D78" s="55"/>
      <c r="E78" s="55"/>
      <c r="F78" s="55"/>
      <c r="G78" s="55"/>
      <c r="H78" s="55"/>
      <c r="I78" s="55"/>
      <c r="J78" s="55"/>
      <c r="K78" s="56"/>
    </row>
    <row r="79" spans="1:22" s="2" customFormat="1" ht="18.3" x14ac:dyDescent="0.55000000000000004">
      <c r="A79" s="38" t="s">
        <v>9</v>
      </c>
      <c r="B79" s="39"/>
      <c r="C79" s="39"/>
      <c r="D79" s="39"/>
      <c r="E79" s="39"/>
      <c r="F79" s="39"/>
      <c r="G79" s="39"/>
      <c r="H79" s="39"/>
      <c r="I79" s="39"/>
      <c r="J79" s="39"/>
      <c r="K79" s="40"/>
    </row>
    <row r="80" spans="1:22" x14ac:dyDescent="0.55000000000000004">
      <c r="A80" s="16" t="s">
        <v>0</v>
      </c>
      <c r="B80" s="16" t="s">
        <v>54</v>
      </c>
      <c r="C80" s="16" t="s">
        <v>55</v>
      </c>
      <c r="D80" s="16" t="s">
        <v>56</v>
      </c>
      <c r="E80" s="16" t="s">
        <v>57</v>
      </c>
      <c r="F80" s="16" t="s">
        <v>108</v>
      </c>
      <c r="G80" s="16" t="s">
        <v>109</v>
      </c>
      <c r="H80" s="16" t="s">
        <v>110</v>
      </c>
      <c r="I80" s="16" t="s">
        <v>111</v>
      </c>
      <c r="J80" s="16" t="s">
        <v>38</v>
      </c>
      <c r="K80" s="16" t="s">
        <v>39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s="2" customFormat="1" x14ac:dyDescent="0.55000000000000004">
      <c r="A81" s="16">
        <v>1</v>
      </c>
      <c r="B81" s="16" t="s">
        <v>81</v>
      </c>
      <c r="C81" s="16">
        <v>1946</v>
      </c>
      <c r="D81" s="16" t="s">
        <v>75</v>
      </c>
      <c r="E81" s="16" t="s">
        <v>25</v>
      </c>
      <c r="F81" s="16">
        <v>726</v>
      </c>
      <c r="G81" s="16">
        <v>753</v>
      </c>
      <c r="H81" s="17">
        <v>0</v>
      </c>
      <c r="I81" s="17">
        <v>0</v>
      </c>
      <c r="J81" s="17">
        <f>SUM(F81:I81)</f>
        <v>1479</v>
      </c>
      <c r="K81" s="17">
        <v>2</v>
      </c>
    </row>
    <row r="82" spans="1:22" s="2" customFormat="1" x14ac:dyDescent="0.55000000000000004">
      <c r="A82" s="16">
        <v>2</v>
      </c>
      <c r="B82" s="16" t="s">
        <v>50</v>
      </c>
      <c r="C82" s="16">
        <v>1965</v>
      </c>
      <c r="D82" s="16" t="s">
        <v>23</v>
      </c>
      <c r="E82" s="16" t="s">
        <v>7</v>
      </c>
      <c r="F82" s="16">
        <v>669</v>
      </c>
      <c r="G82" s="16">
        <v>692</v>
      </c>
      <c r="H82" s="17">
        <v>0</v>
      </c>
      <c r="I82" s="17">
        <v>0</v>
      </c>
      <c r="J82" s="17">
        <f>SUM(F82:I82)</f>
        <v>1361</v>
      </c>
      <c r="K82" s="17">
        <v>2</v>
      </c>
    </row>
    <row r="83" spans="1:22" s="2" customFormat="1" x14ac:dyDescent="0.55000000000000004">
      <c r="A83" s="16">
        <v>3</v>
      </c>
      <c r="B83" s="16" t="s">
        <v>73</v>
      </c>
      <c r="C83" s="16">
        <v>1951</v>
      </c>
      <c r="D83" s="16" t="s">
        <v>26</v>
      </c>
      <c r="E83" s="16" t="s">
        <v>25</v>
      </c>
      <c r="F83" s="16">
        <v>731</v>
      </c>
      <c r="G83" s="16">
        <v>0</v>
      </c>
      <c r="H83" s="17">
        <v>0</v>
      </c>
      <c r="I83" s="17">
        <v>0</v>
      </c>
      <c r="J83" s="17">
        <f>SUM(F83:I83)</f>
        <v>731</v>
      </c>
      <c r="K83" s="17">
        <v>1</v>
      </c>
    </row>
    <row r="84" spans="1:22" s="2" customFormat="1" ht="18.3" x14ac:dyDescent="0.55000000000000004">
      <c r="A84" s="38" t="s">
        <v>30</v>
      </c>
      <c r="B84" s="39"/>
      <c r="C84" s="39"/>
      <c r="D84" s="39"/>
      <c r="E84" s="39"/>
      <c r="F84" s="39"/>
      <c r="G84" s="39"/>
      <c r="H84" s="39"/>
      <c r="I84" s="39"/>
      <c r="J84" s="39"/>
      <c r="K84" s="40"/>
    </row>
    <row r="85" spans="1:22" x14ac:dyDescent="0.55000000000000004">
      <c r="A85" s="16" t="s">
        <v>0</v>
      </c>
      <c r="B85" s="16" t="s">
        <v>54</v>
      </c>
      <c r="C85" s="16" t="s">
        <v>55</v>
      </c>
      <c r="D85" s="16" t="s">
        <v>56</v>
      </c>
      <c r="E85" s="16" t="s">
        <v>57</v>
      </c>
      <c r="F85" s="16" t="s">
        <v>108</v>
      </c>
      <c r="G85" s="16" t="s">
        <v>109</v>
      </c>
      <c r="H85" s="16" t="s">
        <v>110</v>
      </c>
      <c r="I85" s="16" t="s">
        <v>111</v>
      </c>
      <c r="J85" s="16" t="s">
        <v>38</v>
      </c>
      <c r="K85" s="16" t="s">
        <v>39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s="2" customFormat="1" x14ac:dyDescent="0.55000000000000004">
      <c r="A86" s="16">
        <v>1</v>
      </c>
      <c r="B86" s="16" t="s">
        <v>28</v>
      </c>
      <c r="C86" s="16">
        <v>1934</v>
      </c>
      <c r="D86" s="16" t="s">
        <v>29</v>
      </c>
      <c r="E86" s="16" t="s">
        <v>25</v>
      </c>
      <c r="F86" s="16">
        <v>867</v>
      </c>
      <c r="G86" s="16">
        <v>656</v>
      </c>
      <c r="H86" s="17">
        <v>0</v>
      </c>
      <c r="I86" s="17">
        <v>0</v>
      </c>
      <c r="J86" s="17">
        <f t="shared" ref="J86:J92" si="5">SUM(F86:I86)</f>
        <v>1523</v>
      </c>
      <c r="K86" s="17">
        <v>2</v>
      </c>
      <c r="L86" s="1"/>
    </row>
    <row r="87" spans="1:22" x14ac:dyDescent="0.55000000000000004">
      <c r="A87" s="16">
        <v>2</v>
      </c>
      <c r="B87" s="16" t="s">
        <v>53</v>
      </c>
      <c r="C87" s="16">
        <v>1962</v>
      </c>
      <c r="D87" s="16" t="s">
        <v>22</v>
      </c>
      <c r="E87" s="16" t="s">
        <v>16</v>
      </c>
      <c r="F87" s="16">
        <v>583</v>
      </c>
      <c r="G87" s="16">
        <v>573</v>
      </c>
      <c r="H87" s="17">
        <v>0</v>
      </c>
      <c r="I87" s="17">
        <v>0</v>
      </c>
      <c r="J87" s="17">
        <f t="shared" si="5"/>
        <v>1156</v>
      </c>
      <c r="K87" s="17">
        <v>2</v>
      </c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s="2" customFormat="1" x14ac:dyDescent="0.55000000000000004">
      <c r="A88" s="16">
        <v>3</v>
      </c>
      <c r="B88" s="16" t="s">
        <v>24</v>
      </c>
      <c r="C88" s="16">
        <v>1958</v>
      </c>
      <c r="D88" s="16" t="s">
        <v>22</v>
      </c>
      <c r="E88" s="16" t="s">
        <v>16</v>
      </c>
      <c r="F88" s="16">
        <v>496</v>
      </c>
      <c r="G88" s="16">
        <v>473</v>
      </c>
      <c r="H88" s="17">
        <v>0</v>
      </c>
      <c r="I88" s="17">
        <v>0</v>
      </c>
      <c r="J88" s="17">
        <f t="shared" si="5"/>
        <v>969</v>
      </c>
      <c r="K88" s="17">
        <v>2</v>
      </c>
      <c r="L88" s="1"/>
    </row>
    <row r="89" spans="1:22" s="2" customFormat="1" x14ac:dyDescent="0.55000000000000004">
      <c r="A89" s="16">
        <v>4</v>
      </c>
      <c r="B89" s="16" t="s">
        <v>51</v>
      </c>
      <c r="C89" s="16">
        <v>1958</v>
      </c>
      <c r="D89" s="16" t="s">
        <v>22</v>
      </c>
      <c r="E89" s="16" t="s">
        <v>59</v>
      </c>
      <c r="F89" s="16">
        <v>416</v>
      </c>
      <c r="G89" s="16">
        <v>412</v>
      </c>
      <c r="H89" s="17">
        <v>0</v>
      </c>
      <c r="I89" s="17">
        <v>0</v>
      </c>
      <c r="J89" s="17">
        <f t="shared" si="5"/>
        <v>828</v>
      </c>
      <c r="K89" s="17">
        <v>2</v>
      </c>
    </row>
    <row r="90" spans="1:22" s="2" customFormat="1" x14ac:dyDescent="0.55000000000000004">
      <c r="A90" s="16">
        <v>5</v>
      </c>
      <c r="B90" s="16" t="s">
        <v>135</v>
      </c>
      <c r="C90" s="16">
        <v>1946</v>
      </c>
      <c r="D90" s="16" t="s">
        <v>75</v>
      </c>
      <c r="E90" s="16" t="s">
        <v>25</v>
      </c>
      <c r="F90" s="16">
        <v>0</v>
      </c>
      <c r="G90" s="16">
        <v>731</v>
      </c>
      <c r="H90" s="17">
        <v>0</v>
      </c>
      <c r="I90" s="17">
        <v>0</v>
      </c>
      <c r="J90" s="17">
        <f t="shared" si="5"/>
        <v>731</v>
      </c>
      <c r="K90" s="17">
        <v>1</v>
      </c>
    </row>
    <row r="91" spans="1:22" s="2" customFormat="1" x14ac:dyDescent="0.55000000000000004">
      <c r="A91" s="16">
        <v>6</v>
      </c>
      <c r="B91" s="16" t="s">
        <v>81</v>
      </c>
      <c r="C91" s="16">
        <v>1946</v>
      </c>
      <c r="D91" s="16" t="s">
        <v>75</v>
      </c>
      <c r="E91" s="16" t="s">
        <v>25</v>
      </c>
      <c r="F91" s="16">
        <v>0</v>
      </c>
      <c r="G91" s="16">
        <v>699</v>
      </c>
      <c r="H91" s="17">
        <v>0</v>
      </c>
      <c r="I91" s="17">
        <v>0</v>
      </c>
      <c r="J91" s="17">
        <f t="shared" si="5"/>
        <v>699</v>
      </c>
      <c r="K91" s="17">
        <v>1</v>
      </c>
    </row>
    <row r="92" spans="1:22" s="2" customFormat="1" x14ac:dyDescent="0.55000000000000004">
      <c r="A92" s="16">
        <v>7</v>
      </c>
      <c r="B92" s="16" t="s">
        <v>44</v>
      </c>
      <c r="C92" s="16">
        <v>1955</v>
      </c>
      <c r="D92" s="16" t="s">
        <v>27</v>
      </c>
      <c r="E92" s="16" t="s">
        <v>16</v>
      </c>
      <c r="F92" s="16">
        <v>624</v>
      </c>
      <c r="G92" s="16">
        <v>0</v>
      </c>
      <c r="H92" s="17">
        <v>0</v>
      </c>
      <c r="I92" s="17">
        <v>0</v>
      </c>
      <c r="J92" s="17">
        <f t="shared" si="5"/>
        <v>624</v>
      </c>
      <c r="K92" s="17">
        <v>1</v>
      </c>
    </row>
    <row r="93" spans="1:22" s="2" customFormat="1" ht="18.3" x14ac:dyDescent="0.55000000000000004">
      <c r="A93" s="38" t="s">
        <v>31</v>
      </c>
      <c r="B93" s="39"/>
      <c r="C93" s="39"/>
      <c r="D93" s="39"/>
      <c r="E93" s="39"/>
      <c r="F93" s="39"/>
      <c r="G93" s="39"/>
      <c r="H93" s="39"/>
      <c r="I93" s="39"/>
      <c r="J93" s="39"/>
      <c r="K93" s="40"/>
    </row>
    <row r="94" spans="1:22" s="2" customFormat="1" x14ac:dyDescent="0.55000000000000004">
      <c r="A94" s="16" t="s">
        <v>0</v>
      </c>
      <c r="B94" s="16" t="s">
        <v>54</v>
      </c>
      <c r="C94" s="16" t="s">
        <v>55</v>
      </c>
      <c r="D94" s="16" t="s">
        <v>56</v>
      </c>
      <c r="E94" s="16" t="s">
        <v>57</v>
      </c>
      <c r="F94" s="16" t="s">
        <v>108</v>
      </c>
      <c r="G94" s="16" t="s">
        <v>109</v>
      </c>
      <c r="H94" s="16" t="s">
        <v>110</v>
      </c>
      <c r="I94" s="16" t="s">
        <v>111</v>
      </c>
      <c r="J94" s="16" t="s">
        <v>38</v>
      </c>
      <c r="K94" s="16" t="s">
        <v>39</v>
      </c>
    </row>
    <row r="95" spans="1:22" s="2" customFormat="1" x14ac:dyDescent="0.55000000000000004">
      <c r="A95" s="16">
        <v>1</v>
      </c>
      <c r="B95" s="16" t="s">
        <v>28</v>
      </c>
      <c r="C95" s="16">
        <v>1934</v>
      </c>
      <c r="D95" s="16" t="s">
        <v>29</v>
      </c>
      <c r="E95" s="16" t="s">
        <v>25</v>
      </c>
      <c r="F95" s="16">
        <v>907</v>
      </c>
      <c r="G95" s="16">
        <v>938</v>
      </c>
      <c r="H95" s="17">
        <v>0</v>
      </c>
      <c r="I95" s="17">
        <v>0</v>
      </c>
      <c r="J95" s="17">
        <f t="shared" ref="J95:J101" si="6">SUM(F95:I95)</f>
        <v>1845</v>
      </c>
      <c r="K95" s="17">
        <v>2</v>
      </c>
    </row>
    <row r="96" spans="1:22" s="2" customFormat="1" x14ac:dyDescent="0.55000000000000004">
      <c r="A96" s="16">
        <v>2</v>
      </c>
      <c r="B96" s="16" t="s">
        <v>53</v>
      </c>
      <c r="C96" s="16">
        <v>1962</v>
      </c>
      <c r="D96" s="16" t="s">
        <v>22</v>
      </c>
      <c r="E96" s="16" t="s">
        <v>16</v>
      </c>
      <c r="F96" s="16">
        <v>822</v>
      </c>
      <c r="G96" s="16">
        <v>847</v>
      </c>
      <c r="H96" s="17">
        <v>0</v>
      </c>
      <c r="I96" s="17">
        <v>0</v>
      </c>
      <c r="J96" s="17">
        <f t="shared" si="6"/>
        <v>1669</v>
      </c>
      <c r="K96" s="17">
        <v>2</v>
      </c>
    </row>
    <row r="97" spans="1:22" s="2" customFormat="1" x14ac:dyDescent="0.55000000000000004">
      <c r="A97" s="16">
        <v>3</v>
      </c>
      <c r="B97" s="16" t="s">
        <v>50</v>
      </c>
      <c r="C97" s="16">
        <v>1965</v>
      </c>
      <c r="D97" s="16" t="s">
        <v>23</v>
      </c>
      <c r="E97" s="16" t="s">
        <v>7</v>
      </c>
      <c r="F97" s="16">
        <v>779</v>
      </c>
      <c r="G97" s="16">
        <v>784</v>
      </c>
      <c r="H97" s="17">
        <v>0</v>
      </c>
      <c r="I97" s="17">
        <v>0</v>
      </c>
      <c r="J97" s="17">
        <f t="shared" si="6"/>
        <v>1563</v>
      </c>
      <c r="K97" s="17">
        <v>2</v>
      </c>
    </row>
    <row r="98" spans="1:22" x14ac:dyDescent="0.55000000000000004">
      <c r="A98" s="16">
        <v>4</v>
      </c>
      <c r="B98" s="16" t="s">
        <v>78</v>
      </c>
      <c r="C98" s="16">
        <v>1970</v>
      </c>
      <c r="D98" s="16" t="s">
        <v>77</v>
      </c>
      <c r="E98" s="16" t="s">
        <v>79</v>
      </c>
      <c r="F98" s="16">
        <v>802</v>
      </c>
      <c r="G98" s="16">
        <v>743</v>
      </c>
      <c r="H98" s="17">
        <v>0</v>
      </c>
      <c r="I98" s="17">
        <v>0</v>
      </c>
      <c r="J98" s="17">
        <f t="shared" si="6"/>
        <v>1545</v>
      </c>
      <c r="K98" s="17">
        <v>2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x14ac:dyDescent="0.55000000000000004">
      <c r="A99" s="16">
        <v>5</v>
      </c>
      <c r="B99" s="16" t="s">
        <v>24</v>
      </c>
      <c r="C99" s="16">
        <v>1958</v>
      </c>
      <c r="D99" s="16" t="s">
        <v>22</v>
      </c>
      <c r="E99" s="16" t="s">
        <v>16</v>
      </c>
      <c r="F99" s="16">
        <v>530</v>
      </c>
      <c r="G99" s="16">
        <v>520</v>
      </c>
      <c r="H99" s="17">
        <v>0</v>
      </c>
      <c r="I99" s="17">
        <v>0</v>
      </c>
      <c r="J99" s="17">
        <f t="shared" si="6"/>
        <v>1050</v>
      </c>
      <c r="K99" s="17">
        <v>2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s="2" customFormat="1" x14ac:dyDescent="0.55000000000000004">
      <c r="A100" s="16">
        <v>6</v>
      </c>
      <c r="B100" s="16" t="s">
        <v>136</v>
      </c>
      <c r="C100" s="16">
        <v>1978</v>
      </c>
      <c r="D100" s="16" t="s">
        <v>137</v>
      </c>
      <c r="E100" s="16" t="s">
        <v>138</v>
      </c>
      <c r="F100" s="16">
        <v>0</v>
      </c>
      <c r="G100" s="16">
        <v>1042</v>
      </c>
      <c r="H100" s="17">
        <v>0</v>
      </c>
      <c r="I100" s="17">
        <v>0</v>
      </c>
      <c r="J100" s="17">
        <f t="shared" si="6"/>
        <v>1042</v>
      </c>
      <c r="K100" s="17">
        <v>1</v>
      </c>
    </row>
    <row r="101" spans="1:22" x14ac:dyDescent="0.55000000000000004">
      <c r="A101" s="16">
        <v>7</v>
      </c>
      <c r="B101" s="16" t="s">
        <v>135</v>
      </c>
      <c r="C101" s="16">
        <v>1946</v>
      </c>
      <c r="D101" s="16" t="s">
        <v>75</v>
      </c>
      <c r="E101" s="16" t="s">
        <v>25</v>
      </c>
      <c r="F101" s="16">
        <v>0</v>
      </c>
      <c r="G101" s="16">
        <v>716</v>
      </c>
      <c r="H101" s="17">
        <v>0</v>
      </c>
      <c r="I101" s="17">
        <v>0</v>
      </c>
      <c r="J101" s="17">
        <f t="shared" si="6"/>
        <v>716</v>
      </c>
      <c r="K101" s="17">
        <v>1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8.3" x14ac:dyDescent="0.55000000000000004">
      <c r="A102" s="38" t="s">
        <v>32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40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s="2" customFormat="1" x14ac:dyDescent="0.55000000000000004">
      <c r="A103" s="16" t="s">
        <v>0</v>
      </c>
      <c r="B103" s="16" t="s">
        <v>54</v>
      </c>
      <c r="C103" s="16" t="s">
        <v>55</v>
      </c>
      <c r="D103" s="16" t="s">
        <v>56</v>
      </c>
      <c r="E103" s="16" t="s">
        <v>57</v>
      </c>
      <c r="F103" s="16" t="s">
        <v>108</v>
      </c>
      <c r="G103" s="16" t="s">
        <v>109</v>
      </c>
      <c r="H103" s="16" t="s">
        <v>110</v>
      </c>
      <c r="I103" s="16" t="s">
        <v>111</v>
      </c>
      <c r="J103" s="16" t="s">
        <v>38</v>
      </c>
      <c r="K103" s="16" t="s">
        <v>39</v>
      </c>
    </row>
    <row r="104" spans="1:22" s="2" customFormat="1" x14ac:dyDescent="0.55000000000000004">
      <c r="A104" s="16">
        <v>1</v>
      </c>
      <c r="B104" s="16" t="s">
        <v>46</v>
      </c>
      <c r="C104" s="16">
        <v>1965</v>
      </c>
      <c r="D104" s="16" t="s">
        <v>23</v>
      </c>
      <c r="E104" s="16" t="s">
        <v>16</v>
      </c>
      <c r="F104" s="16">
        <v>614</v>
      </c>
      <c r="G104" s="16">
        <v>668</v>
      </c>
      <c r="H104" s="17">
        <v>0</v>
      </c>
      <c r="I104" s="17">
        <v>0</v>
      </c>
      <c r="J104" s="17">
        <f>SUM(F104:I104)</f>
        <v>1282</v>
      </c>
      <c r="K104" s="17">
        <v>2</v>
      </c>
    </row>
    <row r="105" spans="1:22" s="2" customFormat="1" x14ac:dyDescent="0.55000000000000004">
      <c r="A105" s="16">
        <v>2</v>
      </c>
      <c r="B105" s="16" t="s">
        <v>51</v>
      </c>
      <c r="C105" s="16">
        <v>1958</v>
      </c>
      <c r="D105" s="16" t="s">
        <v>22</v>
      </c>
      <c r="E105" s="16" t="s">
        <v>59</v>
      </c>
      <c r="F105" s="16">
        <v>577</v>
      </c>
      <c r="G105" s="16">
        <v>519</v>
      </c>
      <c r="H105" s="17">
        <v>0</v>
      </c>
      <c r="I105" s="17">
        <v>0</v>
      </c>
      <c r="J105" s="17">
        <f>SUM(F105:I105)</f>
        <v>1096</v>
      </c>
      <c r="K105" s="17">
        <v>2</v>
      </c>
    </row>
    <row r="106" spans="1:22" s="2" customFormat="1" x14ac:dyDescent="0.55000000000000004">
      <c r="A106" s="16">
        <v>3</v>
      </c>
      <c r="B106" s="16" t="s">
        <v>44</v>
      </c>
      <c r="C106" s="16">
        <v>1955</v>
      </c>
      <c r="D106" s="16" t="s">
        <v>27</v>
      </c>
      <c r="E106" s="16" t="s">
        <v>16</v>
      </c>
      <c r="F106" s="16">
        <v>673</v>
      </c>
      <c r="G106" s="16">
        <v>0</v>
      </c>
      <c r="H106" s="17">
        <v>0</v>
      </c>
      <c r="I106" s="17">
        <v>0</v>
      </c>
      <c r="J106" s="17">
        <f>SUM(F106:I106)</f>
        <v>673</v>
      </c>
      <c r="K106" s="17">
        <v>1</v>
      </c>
    </row>
    <row r="107" spans="1:22" s="2" customFormat="1" x14ac:dyDescent="0.55000000000000004">
      <c r="A107" s="41"/>
      <c r="B107" s="41"/>
      <c r="C107" s="41"/>
      <c r="D107" s="42"/>
      <c r="E107" s="42"/>
      <c r="F107" s="42"/>
      <c r="G107" s="42"/>
      <c r="H107" s="42"/>
      <c r="I107" s="42"/>
      <c r="J107" s="42"/>
      <c r="K107" s="42"/>
    </row>
    <row r="108" spans="1:22" s="2" customFormat="1" ht="18.3" x14ac:dyDescent="0.55000000000000004">
      <c r="A108" s="34"/>
      <c r="B108" s="30"/>
      <c r="C108" s="31"/>
      <c r="D108" s="16"/>
      <c r="E108" s="29" t="s">
        <v>95</v>
      </c>
      <c r="F108" s="16" t="s">
        <v>108</v>
      </c>
      <c r="G108" s="16" t="s">
        <v>109</v>
      </c>
      <c r="H108" s="16" t="s">
        <v>110</v>
      </c>
      <c r="I108" s="16" t="s">
        <v>111</v>
      </c>
      <c r="J108" s="16" t="s">
        <v>38</v>
      </c>
      <c r="K108" s="16" t="s">
        <v>39</v>
      </c>
    </row>
    <row r="109" spans="1:22" s="2" customFormat="1" x14ac:dyDescent="0.55000000000000004">
      <c r="A109" s="34"/>
      <c r="B109" s="30"/>
      <c r="C109" s="31"/>
      <c r="D109" s="16">
        <v>1</v>
      </c>
      <c r="E109" s="16" t="s">
        <v>16</v>
      </c>
      <c r="F109" s="16">
        <v>5263</v>
      </c>
      <c r="G109" s="17">
        <v>6108</v>
      </c>
      <c r="H109" s="17">
        <v>0</v>
      </c>
      <c r="I109" s="17">
        <v>0</v>
      </c>
      <c r="J109" s="17">
        <f t="shared" ref="J109:J125" si="7">SUM(F109:I109)</f>
        <v>11371</v>
      </c>
      <c r="K109" s="17">
        <v>2</v>
      </c>
    </row>
    <row r="110" spans="1:22" s="2" customFormat="1" x14ac:dyDescent="0.55000000000000004">
      <c r="A110" s="34"/>
      <c r="B110" s="30"/>
      <c r="C110" s="31"/>
      <c r="D110" s="16">
        <v>2</v>
      </c>
      <c r="E110" s="16" t="s">
        <v>5</v>
      </c>
      <c r="F110" s="16">
        <v>3974</v>
      </c>
      <c r="G110" s="17">
        <v>5910</v>
      </c>
      <c r="H110" s="17">
        <v>0</v>
      </c>
      <c r="I110" s="17">
        <v>0</v>
      </c>
      <c r="J110" s="17">
        <f t="shared" si="7"/>
        <v>9884</v>
      </c>
      <c r="K110" s="17">
        <v>2</v>
      </c>
    </row>
    <row r="111" spans="1:22" s="2" customFormat="1" x14ac:dyDescent="0.55000000000000004">
      <c r="A111" s="34"/>
      <c r="B111" s="30"/>
      <c r="C111" s="31"/>
      <c r="D111" s="16">
        <v>3</v>
      </c>
      <c r="E111" s="16" t="s">
        <v>25</v>
      </c>
      <c r="F111" s="16">
        <v>3231</v>
      </c>
      <c r="G111" s="17">
        <v>4493</v>
      </c>
      <c r="H111" s="17">
        <v>0</v>
      </c>
      <c r="I111" s="17">
        <v>0</v>
      </c>
      <c r="J111" s="17">
        <f t="shared" si="7"/>
        <v>7724</v>
      </c>
      <c r="K111" s="17">
        <v>2</v>
      </c>
    </row>
    <row r="112" spans="1:22" s="2" customFormat="1" x14ac:dyDescent="0.55000000000000004">
      <c r="A112" s="34"/>
      <c r="B112" s="30"/>
      <c r="C112" s="31"/>
      <c r="D112" s="16">
        <v>4</v>
      </c>
      <c r="E112" s="16" t="s">
        <v>59</v>
      </c>
      <c r="F112" s="16">
        <v>3011</v>
      </c>
      <c r="G112" s="17">
        <v>2585</v>
      </c>
      <c r="H112" s="17">
        <v>0</v>
      </c>
      <c r="I112" s="17">
        <v>0</v>
      </c>
      <c r="J112" s="17">
        <f t="shared" si="7"/>
        <v>5596</v>
      </c>
      <c r="K112" s="17">
        <v>2</v>
      </c>
    </row>
    <row r="113" spans="1:21" s="2" customFormat="1" x14ac:dyDescent="0.55000000000000004">
      <c r="A113" s="34"/>
      <c r="B113" s="30"/>
      <c r="C113" s="31"/>
      <c r="D113" s="16">
        <v>5</v>
      </c>
      <c r="E113" s="16" t="s">
        <v>7</v>
      </c>
      <c r="F113" s="16">
        <v>3277</v>
      </c>
      <c r="G113" s="17">
        <v>2119</v>
      </c>
      <c r="H113" s="17">
        <v>0</v>
      </c>
      <c r="I113" s="17">
        <v>0</v>
      </c>
      <c r="J113" s="17">
        <f t="shared" si="7"/>
        <v>5396</v>
      </c>
      <c r="K113" s="17">
        <v>2</v>
      </c>
    </row>
    <row r="114" spans="1:21" x14ac:dyDescent="0.55000000000000004">
      <c r="A114" s="34"/>
      <c r="B114" s="30"/>
      <c r="C114" s="31"/>
      <c r="D114" s="16">
        <v>6</v>
      </c>
      <c r="E114" s="16" t="s">
        <v>3</v>
      </c>
      <c r="F114" s="16">
        <v>1903</v>
      </c>
      <c r="G114" s="17">
        <v>2659</v>
      </c>
      <c r="H114" s="17">
        <v>0</v>
      </c>
      <c r="I114" s="17">
        <v>0</v>
      </c>
      <c r="J114" s="17">
        <f t="shared" si="7"/>
        <v>4562</v>
      </c>
      <c r="K114" s="17">
        <v>2</v>
      </c>
      <c r="M114" s="2"/>
      <c r="N114" s="2"/>
      <c r="O114" s="2"/>
      <c r="P114" s="2"/>
      <c r="Q114" s="2"/>
      <c r="R114" s="2"/>
      <c r="S114" s="2"/>
      <c r="T114" s="7"/>
      <c r="U114" s="2"/>
    </row>
    <row r="115" spans="1:21" x14ac:dyDescent="0.55000000000000004">
      <c r="A115" s="34"/>
      <c r="B115" s="30"/>
      <c r="C115" s="31"/>
      <c r="D115" s="16">
        <v>7</v>
      </c>
      <c r="E115" s="16" t="s">
        <v>13</v>
      </c>
      <c r="F115" s="16">
        <v>2492</v>
      </c>
      <c r="G115" s="17">
        <v>1527</v>
      </c>
      <c r="H115" s="17">
        <v>0</v>
      </c>
      <c r="I115" s="17">
        <v>0</v>
      </c>
      <c r="J115" s="17">
        <f t="shared" si="7"/>
        <v>4019</v>
      </c>
      <c r="K115" s="17">
        <v>2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s="2" customFormat="1" x14ac:dyDescent="0.55000000000000004">
      <c r="A116" s="34"/>
      <c r="B116" s="33"/>
      <c r="C116" s="31"/>
      <c r="D116" s="16">
        <v>8</v>
      </c>
      <c r="E116" s="16" t="s">
        <v>99</v>
      </c>
      <c r="F116" s="16">
        <v>588</v>
      </c>
      <c r="G116" s="17">
        <v>2178</v>
      </c>
      <c r="H116" s="17">
        <v>0</v>
      </c>
      <c r="I116" s="17">
        <v>0</v>
      </c>
      <c r="J116" s="17">
        <f t="shared" si="7"/>
        <v>2766</v>
      </c>
      <c r="K116" s="17">
        <v>2</v>
      </c>
    </row>
    <row r="117" spans="1:21" x14ac:dyDescent="0.55000000000000004">
      <c r="A117" s="34"/>
      <c r="B117" s="37"/>
      <c r="C117" s="31"/>
      <c r="D117" s="16">
        <v>9</v>
      </c>
      <c r="E117" s="16" t="s">
        <v>79</v>
      </c>
      <c r="F117" s="16">
        <v>802</v>
      </c>
      <c r="G117" s="17">
        <v>743</v>
      </c>
      <c r="H117" s="17">
        <v>0</v>
      </c>
      <c r="I117" s="17">
        <v>0</v>
      </c>
      <c r="J117" s="17">
        <f t="shared" si="7"/>
        <v>1545</v>
      </c>
      <c r="K117" s="17">
        <v>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55000000000000004">
      <c r="A118" s="34"/>
      <c r="B118" s="30"/>
      <c r="C118" s="31"/>
      <c r="D118" s="16">
        <v>10</v>
      </c>
      <c r="E118" s="16" t="s">
        <v>41</v>
      </c>
      <c r="F118" s="16">
        <v>653</v>
      </c>
      <c r="G118" s="17">
        <v>628</v>
      </c>
      <c r="H118" s="17">
        <v>0</v>
      </c>
      <c r="I118" s="17">
        <v>0</v>
      </c>
      <c r="J118" s="17">
        <f t="shared" si="7"/>
        <v>1281</v>
      </c>
      <c r="K118" s="17">
        <v>2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55000000000000004">
      <c r="A119" s="34"/>
      <c r="B119" s="30"/>
      <c r="C119" s="31"/>
      <c r="D119" s="16">
        <v>11</v>
      </c>
      <c r="E119" s="16" t="s">
        <v>91</v>
      </c>
      <c r="F119" s="16">
        <v>626</v>
      </c>
      <c r="G119" s="17">
        <v>599</v>
      </c>
      <c r="H119" s="17">
        <v>0</v>
      </c>
      <c r="I119" s="17">
        <v>0</v>
      </c>
      <c r="J119" s="17">
        <f t="shared" si="7"/>
        <v>1225</v>
      </c>
      <c r="K119" s="17">
        <v>2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s="2" customFormat="1" x14ac:dyDescent="0.55000000000000004">
      <c r="A120" s="34"/>
      <c r="B120" s="30"/>
      <c r="C120" s="31"/>
      <c r="D120" s="16">
        <v>12</v>
      </c>
      <c r="E120" s="16" t="s">
        <v>138</v>
      </c>
      <c r="F120" s="16">
        <v>0</v>
      </c>
      <c r="G120" s="17">
        <v>1042</v>
      </c>
      <c r="H120" s="17">
        <v>0</v>
      </c>
      <c r="I120" s="17">
        <v>0</v>
      </c>
      <c r="J120" s="17">
        <f t="shared" si="7"/>
        <v>1042</v>
      </c>
      <c r="K120" s="17">
        <v>1</v>
      </c>
    </row>
    <row r="121" spans="1:21" s="2" customFormat="1" x14ac:dyDescent="0.55000000000000004">
      <c r="A121" s="34"/>
      <c r="B121" s="30"/>
      <c r="C121" s="31"/>
      <c r="D121" s="16">
        <v>13</v>
      </c>
      <c r="E121" s="16" t="s">
        <v>124</v>
      </c>
      <c r="F121" s="16">
        <v>0</v>
      </c>
      <c r="G121" s="17">
        <v>954</v>
      </c>
      <c r="H121" s="17">
        <v>0</v>
      </c>
      <c r="I121" s="17">
        <v>0</v>
      </c>
      <c r="J121" s="17">
        <f t="shared" si="7"/>
        <v>954</v>
      </c>
      <c r="K121" s="17">
        <v>1</v>
      </c>
    </row>
    <row r="122" spans="1:21" s="2" customFormat="1" x14ac:dyDescent="0.55000000000000004">
      <c r="A122" s="34"/>
      <c r="B122" s="30"/>
      <c r="C122" s="31"/>
      <c r="D122" s="16">
        <v>14</v>
      </c>
      <c r="E122" s="16" t="s">
        <v>97</v>
      </c>
      <c r="F122" s="16">
        <v>757</v>
      </c>
      <c r="G122" s="17">
        <v>0</v>
      </c>
      <c r="H122" s="17">
        <v>0</v>
      </c>
      <c r="I122" s="17">
        <v>0</v>
      </c>
      <c r="J122" s="17">
        <f t="shared" si="7"/>
        <v>757</v>
      </c>
      <c r="K122" s="17">
        <v>1</v>
      </c>
    </row>
    <row r="123" spans="1:21" s="2" customFormat="1" x14ac:dyDescent="0.55000000000000004">
      <c r="A123" s="34"/>
      <c r="B123" s="30"/>
      <c r="C123" s="31"/>
      <c r="D123" s="16">
        <v>15</v>
      </c>
      <c r="E123" s="16" t="s">
        <v>40</v>
      </c>
      <c r="F123" s="16">
        <v>755</v>
      </c>
      <c r="G123" s="17">
        <v>0</v>
      </c>
      <c r="H123" s="17">
        <v>0</v>
      </c>
      <c r="I123" s="17">
        <v>0</v>
      </c>
      <c r="J123" s="17">
        <f t="shared" si="7"/>
        <v>755</v>
      </c>
      <c r="K123" s="17">
        <v>1</v>
      </c>
    </row>
    <row r="124" spans="1:21" s="2" customFormat="1" x14ac:dyDescent="0.55000000000000004">
      <c r="A124" s="34"/>
      <c r="B124" s="30"/>
      <c r="C124" s="31"/>
      <c r="D124" s="16">
        <v>16</v>
      </c>
      <c r="E124" s="16" t="s">
        <v>52</v>
      </c>
      <c r="F124" s="16">
        <v>750</v>
      </c>
      <c r="G124" s="17">
        <v>0</v>
      </c>
      <c r="H124" s="17">
        <v>0</v>
      </c>
      <c r="I124" s="17">
        <v>0</v>
      </c>
      <c r="J124" s="17">
        <f t="shared" si="7"/>
        <v>750</v>
      </c>
      <c r="K124" s="17">
        <v>1</v>
      </c>
    </row>
    <row r="125" spans="1:21" x14ac:dyDescent="0.55000000000000004">
      <c r="A125" s="34"/>
      <c r="B125" s="30"/>
      <c r="C125" s="31"/>
      <c r="D125" s="16">
        <v>17</v>
      </c>
      <c r="E125" s="16" t="s">
        <v>36</v>
      </c>
      <c r="F125" s="16">
        <v>536</v>
      </c>
      <c r="G125" s="17">
        <v>0</v>
      </c>
      <c r="H125" s="17">
        <v>0</v>
      </c>
      <c r="I125" s="17">
        <v>0</v>
      </c>
      <c r="J125" s="17">
        <f t="shared" si="7"/>
        <v>536</v>
      </c>
      <c r="K125" s="17">
        <v>1</v>
      </c>
      <c r="M125" s="2"/>
      <c r="N125" s="2"/>
      <c r="O125" s="2"/>
      <c r="P125" s="2"/>
      <c r="Q125" s="2"/>
      <c r="R125" s="2"/>
      <c r="S125" s="2"/>
      <c r="T125" s="2"/>
      <c r="U125" s="2"/>
    </row>
    <row r="131" spans="2:2" x14ac:dyDescent="0.55000000000000004">
      <c r="B131" s="21"/>
    </row>
  </sheetData>
  <sortState ref="E81:F95">
    <sortCondition descending="1" ref="F81:F95"/>
  </sortState>
  <mergeCells count="14">
    <mergeCell ref="A1:K1"/>
    <mergeCell ref="A2:K2"/>
    <mergeCell ref="A3:K3"/>
    <mergeCell ref="A5:K5"/>
    <mergeCell ref="A6:E6"/>
    <mergeCell ref="A93:K93"/>
    <mergeCell ref="A102:K102"/>
    <mergeCell ref="A107:K107"/>
    <mergeCell ref="A23:K23"/>
    <mergeCell ref="A77:K77"/>
    <mergeCell ref="A79:K79"/>
    <mergeCell ref="A84:K84"/>
    <mergeCell ref="A51:K51"/>
    <mergeCell ref="A78:K78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8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DONNE</vt:lpstr>
      <vt:lpstr>UOMINI</vt:lpstr>
      <vt:lpstr>UOMINI!DatiEsterni_1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Mario</cp:lastModifiedBy>
  <cp:lastPrinted>2017-05-09T10:56:26Z</cp:lastPrinted>
  <dcterms:created xsi:type="dcterms:W3CDTF">2014-05-02T13:21:47Z</dcterms:created>
  <dcterms:modified xsi:type="dcterms:W3CDTF">2017-06-12T11:12:25Z</dcterms:modified>
</cp:coreProperties>
</file>