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io\ATLETICA\Fidal Piemonte\classifiche Fidal Piemonte\classifiche 2017\"/>
    </mc:Choice>
  </mc:AlternateContent>
  <bookViews>
    <workbookView xWindow="0" yWindow="0" windowWidth="19200" windowHeight="6648"/>
  </bookViews>
  <sheets>
    <sheet name="DONNE" sheetId="4" r:id="rId1"/>
    <sheet name="UOMINI" sheetId="1" r:id="rId2"/>
  </sheets>
  <definedNames>
    <definedName name="_xlnm._FilterDatabase" localSheetId="0" hidden="1">DONNE!$A$8:$N$72</definedName>
    <definedName name="_xlnm._FilterDatabase" localSheetId="1" hidden="1">UOMINI!$A$8:$N$64</definedName>
    <definedName name="DatiEsterni_1" localSheetId="1">UOMINI!$B$6:$T$18</definedName>
  </definedNames>
  <calcPr calcId="162913"/>
</workbook>
</file>

<file path=xl/calcChain.xml><?xml version="1.0" encoding="utf-8"?>
<calcChain xmlns="http://schemas.openxmlformats.org/spreadsheetml/2006/main">
  <c r="J76" i="4" l="1"/>
  <c r="J77" i="4"/>
  <c r="J78" i="4"/>
  <c r="J79" i="4"/>
  <c r="J80" i="4"/>
  <c r="J81" i="4"/>
  <c r="J82" i="4"/>
  <c r="J83" i="4"/>
  <c r="J84" i="4"/>
  <c r="J85" i="4"/>
  <c r="J75" i="4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94" i="1"/>
  <c r="J70" i="1"/>
  <c r="J71" i="1"/>
  <c r="J73" i="1"/>
  <c r="J74" i="1"/>
  <c r="J75" i="1"/>
  <c r="J76" i="1"/>
  <c r="J77" i="1"/>
  <c r="J78" i="1"/>
  <c r="J81" i="1"/>
  <c r="J82" i="1"/>
  <c r="J83" i="1"/>
  <c r="J84" i="1"/>
  <c r="J85" i="1"/>
  <c r="J88" i="1"/>
  <c r="J89" i="1"/>
  <c r="J90" i="1"/>
  <c r="J69" i="1"/>
  <c r="J23" i="1"/>
  <c r="J24" i="1"/>
  <c r="J25" i="1"/>
  <c r="J26" i="1"/>
  <c r="J29" i="1"/>
  <c r="J30" i="1"/>
  <c r="J31" i="1"/>
  <c r="J34" i="1"/>
  <c r="J35" i="1"/>
  <c r="J36" i="1"/>
  <c r="J37" i="1"/>
  <c r="J38" i="1"/>
  <c r="J39" i="1"/>
  <c r="J40" i="1"/>
  <c r="J41" i="1"/>
  <c r="J45" i="1"/>
  <c r="J48" i="1"/>
  <c r="J49" i="1"/>
  <c r="J50" i="1"/>
  <c r="J51" i="1"/>
  <c r="J55" i="1"/>
  <c r="J56" i="1"/>
  <c r="J59" i="1"/>
  <c r="J60" i="1"/>
  <c r="J61" i="1"/>
  <c r="J64" i="1"/>
  <c r="J22" i="1"/>
  <c r="J10" i="1"/>
  <c r="J11" i="1"/>
  <c r="J14" i="1"/>
  <c r="J15" i="1"/>
  <c r="J16" i="1"/>
  <c r="J17" i="1"/>
  <c r="J18" i="1"/>
  <c r="J9" i="1"/>
  <c r="J10" i="4"/>
  <c r="J11" i="4"/>
  <c r="J14" i="4"/>
  <c r="J15" i="4"/>
  <c r="J16" i="4"/>
  <c r="J17" i="4"/>
  <c r="J21" i="4"/>
  <c r="J22" i="4"/>
  <c r="J23" i="4"/>
  <c r="J24" i="4"/>
  <c r="J25" i="4"/>
  <c r="J28" i="4"/>
  <c r="J31" i="4"/>
  <c r="J32" i="4"/>
  <c r="J33" i="4"/>
  <c r="J34" i="4"/>
  <c r="J35" i="4"/>
  <c r="J38" i="4"/>
  <c r="J39" i="4"/>
  <c r="J40" i="4"/>
  <c r="J41" i="4"/>
  <c r="J43" i="4"/>
  <c r="J44" i="4"/>
  <c r="J45" i="4"/>
  <c r="J47" i="4"/>
  <c r="J48" i="4"/>
  <c r="J49" i="4"/>
  <c r="J50" i="4"/>
  <c r="J51" i="4"/>
  <c r="J54" i="4"/>
  <c r="J55" i="4"/>
  <c r="J56" i="4"/>
  <c r="J57" i="4"/>
  <c r="J59" i="4"/>
  <c r="J60" i="4"/>
  <c r="J61" i="4"/>
  <c r="J62" i="4"/>
  <c r="J63" i="4"/>
  <c r="J64" i="4"/>
  <c r="J69" i="4"/>
  <c r="J72" i="4"/>
  <c r="J9" i="4"/>
</calcChain>
</file>

<file path=xl/connections.xml><?xml version="1.0" encoding="utf-8"?>
<connections xmlns="http://schemas.openxmlformats.org/spreadsheetml/2006/main">
  <connection id="1" name="Connessione" type="4" refreshedVersion="4" background="1" saveData="1">
    <webPr sourceData="1" parsePre="1" consecutive="1" xl2000="1" url="file://C:\Users\Utente\AppData\Local\Microsoft\Windows\Temporary Internet Files\Content.Outlook\WE36D677\2014 04 26 Novara risultati (3).htm" htmlTables="1">
      <tables count="1">
        <x v="7"/>
      </tables>
    </webPr>
  </connection>
</connections>
</file>

<file path=xl/sharedStrings.xml><?xml version="1.0" encoding="utf-8"?>
<sst xmlns="http://schemas.openxmlformats.org/spreadsheetml/2006/main" count="512" uniqueCount="115">
  <si>
    <t>Clas.</t>
  </si>
  <si>
    <t>GREGOLETTO Giada</t>
  </si>
  <si>
    <t>JF</t>
  </si>
  <si>
    <t>VC020 G.S. ERMENEGILDO ZEGNA</t>
  </si>
  <si>
    <t>PF</t>
  </si>
  <si>
    <t>TO001 C.U.S. TORINO</t>
  </si>
  <si>
    <t>SF</t>
  </si>
  <si>
    <t>AT001 S.S. VITTORIO ALFIERI ASTI</t>
  </si>
  <si>
    <t>PIRA Katiuscia</t>
  </si>
  <si>
    <t>PESO</t>
  </si>
  <si>
    <t>AF</t>
  </si>
  <si>
    <t>GAJETTI Eleonora</t>
  </si>
  <si>
    <t>MEJDOUB Malak</t>
  </si>
  <si>
    <t>TO164 A.S.D. ATLETICA TEAM CARIGNANO</t>
  </si>
  <si>
    <t>PM</t>
  </si>
  <si>
    <t>SM</t>
  </si>
  <si>
    <t>TO015 ATLETICA CANAVESANA</t>
  </si>
  <si>
    <t>MIRENZI Mattia</t>
  </si>
  <si>
    <t>AL001 ATL. ALESSANDRIA</t>
  </si>
  <si>
    <t>CINQUATTI Francesca</t>
  </si>
  <si>
    <t>JM</t>
  </si>
  <si>
    <t>AM</t>
  </si>
  <si>
    <t>SM55</t>
  </si>
  <si>
    <t>SM50</t>
  </si>
  <si>
    <t>APPLETON Robert</t>
  </si>
  <si>
    <t>NO002 AMATORI MASTERS NOVARA</t>
  </si>
  <si>
    <t>SM65</t>
  </si>
  <si>
    <t>SM60</t>
  </si>
  <si>
    <t>REGGIANI Renzo</t>
  </si>
  <si>
    <t>SM80</t>
  </si>
  <si>
    <t>DISCO</t>
  </si>
  <si>
    <t>MARTELLO</t>
  </si>
  <si>
    <t>GIAVELLOTTO</t>
  </si>
  <si>
    <t>DONNE</t>
  </si>
  <si>
    <t>UOMINI</t>
  </si>
  <si>
    <t>MIRENZI Viviana</t>
  </si>
  <si>
    <t>VC002 UNIONE GIOVANE BIELLA</t>
  </si>
  <si>
    <t>GUADAGNIN Mariam</t>
  </si>
  <si>
    <t>TOTALE</t>
  </si>
  <si>
    <t>PROVE</t>
  </si>
  <si>
    <t>TO177 A.S. ATL. STRAMBINO</t>
  </si>
  <si>
    <t>TO016 ASDP ATLETICA PINEROLO</t>
  </si>
  <si>
    <t>CHIRILA' Claudia Andree</t>
  </si>
  <si>
    <t>SF60</t>
  </si>
  <si>
    <t>VERSINO Giampaolo</t>
  </si>
  <si>
    <t>BRUNO Nicolo'</t>
  </si>
  <si>
    <t>DELLO STRITTO Roberto</t>
  </si>
  <si>
    <t>DEL BOCA Fosco</t>
  </si>
  <si>
    <t>OLIVIERO Alex</t>
  </si>
  <si>
    <t>MELEGONI Mirko</t>
  </si>
  <si>
    <t>RISSONE Paolo</t>
  </si>
  <si>
    <t>TRABUCCO Walter</t>
  </si>
  <si>
    <t>AT012 ATLETICA CASTELL'ALFERO T.F.R.</t>
  </si>
  <si>
    <t>DUSKOVIC Giuseppe</t>
  </si>
  <si>
    <t>Atleta</t>
  </si>
  <si>
    <t>Anno</t>
  </si>
  <si>
    <t>Cat.</t>
  </si>
  <si>
    <t>Società</t>
  </si>
  <si>
    <t>Punti</t>
  </si>
  <si>
    <t>TO002 SISPORT SSD</t>
  </si>
  <si>
    <t>OMOZUSI Oghomwontiti Qu</t>
  </si>
  <si>
    <t>BODO Anna</t>
  </si>
  <si>
    <t>MORINI Erica</t>
  </si>
  <si>
    <t>ROLANDI Martina</t>
  </si>
  <si>
    <t>SCHENA Francesca</t>
  </si>
  <si>
    <t>NEIROTTI Benedetta</t>
  </si>
  <si>
    <t>PLUTINO Enza Chiara</t>
  </si>
  <si>
    <t>CAMOLETTO Anna Maria</t>
  </si>
  <si>
    <t>FORESTA Elisa</t>
  </si>
  <si>
    <t>MANOTI Alissya</t>
  </si>
  <si>
    <t>SIVIERO Matteo</t>
  </si>
  <si>
    <t>GARNERO Giacomo</t>
  </si>
  <si>
    <t>ZANETTI Alessandro</t>
  </si>
  <si>
    <t>PINTON Maurizio</t>
  </si>
  <si>
    <t>FILIPPA Federico</t>
  </si>
  <si>
    <t>SM70</t>
  </si>
  <si>
    <t>BOERO Silvia</t>
  </si>
  <si>
    <t>SM45</t>
  </si>
  <si>
    <t>REMUS Massimiliano</t>
  </si>
  <si>
    <t>VC062 CALIFORNIA SPORT &amp; FITNESS</t>
  </si>
  <si>
    <t>BARNA Nicolo'</t>
  </si>
  <si>
    <t>ARMANO Mario</t>
  </si>
  <si>
    <t>FAZIO Riccardo</t>
  </si>
  <si>
    <t>PORTIS Lorenzo</t>
  </si>
  <si>
    <t>PAUTASSO Matteo</t>
  </si>
  <si>
    <t>BOSCARDIN Fabrizio</t>
  </si>
  <si>
    <t>CRESPI Ilaria</t>
  </si>
  <si>
    <t>FIO' Francesca</t>
  </si>
  <si>
    <t>FASSIO Greta</t>
  </si>
  <si>
    <t>CALLEGARI Giorgio</t>
  </si>
  <si>
    <t>BOI Irene</t>
  </si>
  <si>
    <t>CN011 ATL. SAVIGLIANO A.S.D.</t>
  </si>
  <si>
    <t>ZAGNI Gabriele</t>
  </si>
  <si>
    <t>MASTER</t>
  </si>
  <si>
    <t>ROCCO Mattia</t>
  </si>
  <si>
    <t>SOCIETA'</t>
  </si>
  <si>
    <t>MORISCO Rebecca</t>
  </si>
  <si>
    <t>NO042 ATLETICA TRINACRIA</t>
  </si>
  <si>
    <t>DALLA GASPERINA Sandy</t>
  </si>
  <si>
    <t>TO226 S.A.F.ATLETICA PIEMONTE A.S.D.</t>
  </si>
  <si>
    <t>ALCIATI Sara</t>
  </si>
  <si>
    <t>CARELLA Emanuele</t>
  </si>
  <si>
    <t>BOSOTTI Matteo Damiano</t>
  </si>
  <si>
    <t>SACCHETTI Giacomo</t>
  </si>
  <si>
    <t>PELISSERO Francesco</t>
  </si>
  <si>
    <t>TRABELSI Shadi</t>
  </si>
  <si>
    <t>COLLAKU Aldo</t>
  </si>
  <si>
    <t>COLASANTO Francesco</t>
  </si>
  <si>
    <t>ASS1</t>
  </si>
  <si>
    <t>ASS2</t>
  </si>
  <si>
    <t>ASS3</t>
  </si>
  <si>
    <t>ASS4</t>
  </si>
  <si>
    <t>FIDAL PIEMONTE
GRAND PRIX LANCI  2017</t>
  </si>
  <si>
    <t>PF / SF</t>
  </si>
  <si>
    <t>PM / 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</si>
</sst>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4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/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DatiEsterni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0"/>
  <sheetViews>
    <sheetView tabSelected="1" workbookViewId="0">
      <selection activeCell="C23" sqref="C23"/>
    </sheetView>
  </sheetViews>
  <sheetFormatPr defaultRowHeight="14.4" x14ac:dyDescent="0.55000000000000004"/>
  <cols>
    <col min="1" max="1" width="5.15625" style="2" bestFit="1" customWidth="1"/>
    <col min="2" max="2" width="26.26171875" bestFit="1" customWidth="1"/>
    <col min="3" max="3" width="5.68359375" bestFit="1" customWidth="1"/>
    <col min="4" max="4" width="5" bestFit="1" customWidth="1"/>
    <col min="5" max="5" width="38.578125" style="24" bestFit="1" customWidth="1"/>
    <col min="6" max="6" width="5.68359375" bestFit="1" customWidth="1"/>
    <col min="7" max="9" width="5.26171875" bestFit="1" customWidth="1"/>
    <col min="10" max="10" width="7.578125" bestFit="1" customWidth="1"/>
    <col min="11" max="11" width="7" bestFit="1" customWidth="1"/>
    <col min="12" max="12" width="5.15625" bestFit="1" customWidth="1"/>
    <col min="15" max="15" width="26.26171875" bestFit="1" customWidth="1"/>
  </cols>
  <sheetData>
    <row r="1" spans="1:21" s="8" customFormat="1" ht="51.75" customHeight="1" x14ac:dyDescent="0.55000000000000004">
      <c r="A1" s="37" t="s">
        <v>112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21" s="9" customFormat="1" ht="15" customHeight="1" x14ac:dyDescent="0.55000000000000004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21" s="10" customFormat="1" ht="17.7" x14ac:dyDescent="0.55000000000000004">
      <c r="A3" s="39" t="s">
        <v>33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1" s="13" customFormat="1" x14ac:dyDescent="0.55000000000000004">
      <c r="A4" s="11"/>
      <c r="B4" s="12"/>
      <c r="F4" s="10"/>
      <c r="G4" s="10"/>
      <c r="H4" s="10"/>
      <c r="I4" s="10"/>
      <c r="J4" s="10"/>
      <c r="K4" s="14"/>
    </row>
    <row r="5" spans="1:21" s="2" customFormat="1" ht="18.3" x14ac:dyDescent="0.55000000000000004">
      <c r="A5" s="40" t="s">
        <v>9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21" s="2" customFormat="1" x14ac:dyDescent="0.55000000000000004">
      <c r="A6" s="36"/>
      <c r="B6" s="36"/>
      <c r="C6" s="36"/>
      <c r="D6" s="36"/>
      <c r="E6" s="36"/>
      <c r="F6" s="16" t="s">
        <v>108</v>
      </c>
      <c r="G6" s="16" t="s">
        <v>109</v>
      </c>
      <c r="H6" s="16" t="s">
        <v>110</v>
      </c>
      <c r="I6" s="16" t="s">
        <v>111</v>
      </c>
      <c r="J6" s="16" t="s">
        <v>38</v>
      </c>
      <c r="K6" s="16" t="s">
        <v>39</v>
      </c>
    </row>
    <row r="7" spans="1:21" s="2" customFormat="1" ht="15.6" x14ac:dyDescent="0.55000000000000004">
      <c r="A7" s="29" t="s">
        <v>113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21" s="2" customFormat="1" x14ac:dyDescent="0.55000000000000004">
      <c r="A8" s="16" t="s">
        <v>0</v>
      </c>
      <c r="B8" s="16" t="s">
        <v>54</v>
      </c>
      <c r="C8" s="16" t="s">
        <v>55</v>
      </c>
      <c r="D8" s="16" t="s">
        <v>56</v>
      </c>
      <c r="E8" s="15" t="s">
        <v>57</v>
      </c>
      <c r="F8" s="16" t="s">
        <v>58</v>
      </c>
      <c r="G8" s="16"/>
      <c r="H8" s="16"/>
      <c r="I8" s="16"/>
      <c r="J8" s="16"/>
      <c r="K8" s="17"/>
    </row>
    <row r="9" spans="1:21" x14ac:dyDescent="0.55000000000000004">
      <c r="A9" s="16">
        <v>1</v>
      </c>
      <c r="B9" s="16" t="s">
        <v>35</v>
      </c>
      <c r="C9" s="16">
        <v>1996</v>
      </c>
      <c r="D9" s="16" t="s">
        <v>4</v>
      </c>
      <c r="E9" s="15" t="s">
        <v>13</v>
      </c>
      <c r="F9" s="16">
        <v>544</v>
      </c>
      <c r="G9" s="16">
        <v>0</v>
      </c>
      <c r="H9" s="16">
        <v>0</v>
      </c>
      <c r="I9" s="16">
        <v>0</v>
      </c>
      <c r="J9" s="16">
        <f>SUM(F9:I9)</f>
        <v>544</v>
      </c>
      <c r="K9" s="17">
        <v>1</v>
      </c>
      <c r="L9" s="1"/>
      <c r="M9" s="2"/>
      <c r="N9" s="2"/>
      <c r="O9" s="2"/>
      <c r="P9" s="2"/>
      <c r="Q9" s="2"/>
      <c r="R9" s="2"/>
      <c r="S9" s="2"/>
      <c r="T9" s="2"/>
      <c r="U9" s="2"/>
    </row>
    <row r="10" spans="1:21" s="2" customFormat="1" x14ac:dyDescent="0.55000000000000004">
      <c r="A10" s="16">
        <v>2</v>
      </c>
      <c r="B10" s="16" t="s">
        <v>19</v>
      </c>
      <c r="C10" s="16">
        <v>1996</v>
      </c>
      <c r="D10" s="16" t="s">
        <v>4</v>
      </c>
      <c r="E10" s="15" t="s">
        <v>13</v>
      </c>
      <c r="F10" s="16">
        <v>338</v>
      </c>
      <c r="G10" s="16">
        <v>0</v>
      </c>
      <c r="H10" s="16">
        <v>0</v>
      </c>
      <c r="I10" s="16">
        <v>0</v>
      </c>
      <c r="J10" s="16">
        <f t="shared" ref="J10:J72" si="0">SUM(F10:I10)</f>
        <v>338</v>
      </c>
      <c r="K10" s="17">
        <v>1</v>
      </c>
    </row>
    <row r="11" spans="1:21" s="2" customFormat="1" x14ac:dyDescent="0.55000000000000004">
      <c r="A11" s="16">
        <v>3</v>
      </c>
      <c r="B11" s="16" t="s">
        <v>86</v>
      </c>
      <c r="C11" s="16">
        <v>1996</v>
      </c>
      <c r="D11" s="16" t="s">
        <v>4</v>
      </c>
      <c r="E11" s="15" t="s">
        <v>97</v>
      </c>
      <c r="F11" s="16">
        <v>301</v>
      </c>
      <c r="G11" s="16">
        <v>0</v>
      </c>
      <c r="H11" s="16">
        <v>0</v>
      </c>
      <c r="I11" s="16">
        <v>0</v>
      </c>
      <c r="J11" s="16">
        <f t="shared" si="0"/>
        <v>301</v>
      </c>
      <c r="K11" s="17">
        <v>1</v>
      </c>
    </row>
    <row r="12" spans="1:21" s="2" customFormat="1" ht="15.6" x14ac:dyDescent="0.55000000000000004">
      <c r="A12" s="29" t="s">
        <v>10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21" x14ac:dyDescent="0.55000000000000004">
      <c r="A13" s="16" t="s">
        <v>0</v>
      </c>
      <c r="B13" s="16" t="s">
        <v>54</v>
      </c>
      <c r="C13" s="16" t="s">
        <v>55</v>
      </c>
      <c r="D13" s="16" t="s">
        <v>56</v>
      </c>
      <c r="E13" s="15" t="s">
        <v>57</v>
      </c>
      <c r="F13" s="16" t="s">
        <v>58</v>
      </c>
      <c r="G13" s="16"/>
      <c r="H13" s="16"/>
      <c r="I13" s="16"/>
      <c r="J13" s="16"/>
      <c r="K13" s="17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s="2" customFormat="1" x14ac:dyDescent="0.55000000000000004">
      <c r="A14" s="16">
        <v>1</v>
      </c>
      <c r="B14" s="16" t="s">
        <v>60</v>
      </c>
      <c r="C14" s="16">
        <v>2000</v>
      </c>
      <c r="D14" s="16" t="s">
        <v>10</v>
      </c>
      <c r="E14" s="15" t="s">
        <v>59</v>
      </c>
      <c r="F14" s="16">
        <v>670</v>
      </c>
      <c r="G14" s="16">
        <v>0</v>
      </c>
      <c r="H14" s="16">
        <v>0</v>
      </c>
      <c r="I14" s="16">
        <v>0</v>
      </c>
      <c r="J14" s="16">
        <f t="shared" si="0"/>
        <v>670</v>
      </c>
      <c r="K14" s="17">
        <v>1</v>
      </c>
    </row>
    <row r="15" spans="1:21" x14ac:dyDescent="0.55000000000000004">
      <c r="A15" s="16">
        <v>2</v>
      </c>
      <c r="B15" s="16" t="s">
        <v>61</v>
      </c>
      <c r="C15" s="16">
        <v>2000</v>
      </c>
      <c r="D15" s="16" t="s">
        <v>10</v>
      </c>
      <c r="E15" s="15" t="s">
        <v>36</v>
      </c>
      <c r="F15" s="16">
        <v>555</v>
      </c>
      <c r="G15" s="16">
        <v>0</v>
      </c>
      <c r="H15" s="16">
        <v>0</v>
      </c>
      <c r="I15" s="16">
        <v>0</v>
      </c>
      <c r="J15" s="16">
        <f t="shared" si="0"/>
        <v>555</v>
      </c>
      <c r="K15" s="17">
        <v>1</v>
      </c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55000000000000004">
      <c r="A16" s="16">
        <v>3</v>
      </c>
      <c r="B16" s="16" t="s">
        <v>100</v>
      </c>
      <c r="C16" s="16">
        <v>2000</v>
      </c>
      <c r="D16" s="16" t="s">
        <v>10</v>
      </c>
      <c r="E16" s="15" t="s">
        <v>36</v>
      </c>
      <c r="F16" s="16">
        <v>358</v>
      </c>
      <c r="G16" s="16">
        <v>0</v>
      </c>
      <c r="H16" s="16">
        <v>0</v>
      </c>
      <c r="I16" s="16">
        <v>0</v>
      </c>
      <c r="J16" s="16">
        <f t="shared" si="0"/>
        <v>358</v>
      </c>
      <c r="K16" s="17">
        <v>1</v>
      </c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3" x14ac:dyDescent="0.55000000000000004">
      <c r="A17" s="16">
        <v>4</v>
      </c>
      <c r="B17" s="16" t="s">
        <v>96</v>
      </c>
      <c r="C17" s="16">
        <v>2001</v>
      </c>
      <c r="D17" s="16" t="s">
        <v>10</v>
      </c>
      <c r="E17" s="15" t="s">
        <v>97</v>
      </c>
      <c r="F17" s="16">
        <v>319</v>
      </c>
      <c r="G17" s="16">
        <v>0</v>
      </c>
      <c r="H17" s="16">
        <v>0</v>
      </c>
      <c r="I17" s="16">
        <v>0</v>
      </c>
      <c r="J17" s="16">
        <f t="shared" si="0"/>
        <v>319</v>
      </c>
      <c r="K17" s="17">
        <v>1</v>
      </c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3" s="2" customFormat="1" ht="15.6" x14ac:dyDescent="0.55000000000000004">
      <c r="A18" s="26" t="s">
        <v>30</v>
      </c>
      <c r="B18" s="27"/>
      <c r="C18" s="27"/>
      <c r="D18" s="27"/>
      <c r="E18" s="27"/>
      <c r="F18" s="27"/>
      <c r="G18" s="27"/>
      <c r="H18" s="27"/>
      <c r="I18" s="27"/>
      <c r="J18" s="27"/>
      <c r="K18" s="28"/>
    </row>
    <row r="19" spans="1:23" s="2" customFormat="1" ht="15.6" x14ac:dyDescent="0.55000000000000004">
      <c r="A19" s="29" t="s">
        <v>113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23" s="2" customFormat="1" x14ac:dyDescent="0.55000000000000004">
      <c r="A20" s="16" t="s">
        <v>0</v>
      </c>
      <c r="B20" s="16" t="s">
        <v>54</v>
      </c>
      <c r="C20" s="16" t="s">
        <v>55</v>
      </c>
      <c r="D20" s="16" t="s">
        <v>56</v>
      </c>
      <c r="E20" s="15" t="s">
        <v>57</v>
      </c>
      <c r="F20" s="16" t="s">
        <v>58</v>
      </c>
      <c r="G20" s="16"/>
      <c r="H20" s="16"/>
      <c r="I20" s="16"/>
      <c r="J20" s="16"/>
      <c r="K20" s="17"/>
    </row>
    <row r="21" spans="1:23" x14ac:dyDescent="0.55000000000000004">
      <c r="A21" s="16">
        <v>1</v>
      </c>
      <c r="B21" s="16" t="s">
        <v>35</v>
      </c>
      <c r="C21" s="16">
        <v>1996</v>
      </c>
      <c r="D21" s="16" t="s">
        <v>4</v>
      </c>
      <c r="E21" s="15" t="s">
        <v>13</v>
      </c>
      <c r="F21" s="16">
        <v>695</v>
      </c>
      <c r="G21" s="16">
        <v>0</v>
      </c>
      <c r="H21" s="16">
        <v>0</v>
      </c>
      <c r="I21" s="16">
        <v>0</v>
      </c>
      <c r="J21" s="16">
        <f t="shared" si="0"/>
        <v>695</v>
      </c>
      <c r="K21" s="17">
        <v>1</v>
      </c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3" x14ac:dyDescent="0.55000000000000004">
      <c r="A22" s="16">
        <v>2</v>
      </c>
      <c r="B22" s="16" t="s">
        <v>1</v>
      </c>
      <c r="C22" s="16">
        <v>1995</v>
      </c>
      <c r="D22" s="16" t="s">
        <v>4</v>
      </c>
      <c r="E22" s="15" t="s">
        <v>3</v>
      </c>
      <c r="F22" s="16">
        <v>666</v>
      </c>
      <c r="G22" s="16">
        <v>0</v>
      </c>
      <c r="H22" s="16">
        <v>0</v>
      </c>
      <c r="I22" s="16">
        <v>0</v>
      </c>
      <c r="J22" s="16">
        <f t="shared" si="0"/>
        <v>666</v>
      </c>
      <c r="K22" s="17">
        <v>1</v>
      </c>
      <c r="L22" s="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s="2" customFormat="1" x14ac:dyDescent="0.55000000000000004">
      <c r="A23" s="16">
        <v>3</v>
      </c>
      <c r="B23" s="16" t="s">
        <v>63</v>
      </c>
      <c r="C23" s="16">
        <v>1997</v>
      </c>
      <c r="D23" s="16" t="s">
        <v>4</v>
      </c>
      <c r="E23" s="15" t="s">
        <v>99</v>
      </c>
      <c r="F23" s="16">
        <v>538</v>
      </c>
      <c r="G23" s="16">
        <v>0</v>
      </c>
      <c r="H23" s="16">
        <v>0</v>
      </c>
      <c r="I23" s="16">
        <v>0</v>
      </c>
      <c r="J23" s="16">
        <f t="shared" si="0"/>
        <v>538</v>
      </c>
      <c r="K23" s="17">
        <v>1</v>
      </c>
      <c r="L23" s="1"/>
    </row>
    <row r="24" spans="1:23" s="2" customFormat="1" x14ac:dyDescent="0.55000000000000004">
      <c r="A24" s="16">
        <v>4</v>
      </c>
      <c r="B24" s="16" t="s">
        <v>12</v>
      </c>
      <c r="C24" s="16">
        <v>1997</v>
      </c>
      <c r="D24" s="16" t="s">
        <v>4</v>
      </c>
      <c r="E24" s="15" t="s">
        <v>59</v>
      </c>
      <c r="F24" s="16">
        <v>514</v>
      </c>
      <c r="G24" s="16">
        <v>0</v>
      </c>
      <c r="H24" s="16">
        <v>0</v>
      </c>
      <c r="I24" s="16">
        <v>0</v>
      </c>
      <c r="J24" s="16">
        <f t="shared" si="0"/>
        <v>514</v>
      </c>
      <c r="K24" s="17">
        <v>1</v>
      </c>
      <c r="L24" s="1"/>
    </row>
    <row r="25" spans="1:23" s="2" customFormat="1" x14ac:dyDescent="0.55000000000000004">
      <c r="A25" s="16">
        <v>5</v>
      </c>
      <c r="B25" s="16" t="s">
        <v>86</v>
      </c>
      <c r="C25" s="16">
        <v>1996</v>
      </c>
      <c r="D25" s="16" t="s">
        <v>4</v>
      </c>
      <c r="E25" s="15" t="s">
        <v>97</v>
      </c>
      <c r="F25" s="16">
        <v>393</v>
      </c>
      <c r="G25" s="16">
        <v>0</v>
      </c>
      <c r="H25" s="16">
        <v>0</v>
      </c>
      <c r="I25" s="16">
        <v>0</v>
      </c>
      <c r="J25" s="16">
        <f t="shared" si="0"/>
        <v>393</v>
      </c>
      <c r="K25" s="17">
        <v>1</v>
      </c>
      <c r="L25" s="1"/>
    </row>
    <row r="26" spans="1:23" s="2" customFormat="1" ht="15.6" x14ac:dyDescent="0.55000000000000004">
      <c r="A26" s="29" t="s">
        <v>2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23" s="2" customFormat="1" x14ac:dyDescent="0.55000000000000004">
      <c r="A27" s="16" t="s">
        <v>0</v>
      </c>
      <c r="B27" s="16" t="s">
        <v>54</v>
      </c>
      <c r="C27" s="16" t="s">
        <v>55</v>
      </c>
      <c r="D27" s="16" t="s">
        <v>56</v>
      </c>
      <c r="E27" s="15" t="s">
        <v>57</v>
      </c>
      <c r="F27" s="16" t="s">
        <v>58</v>
      </c>
      <c r="G27" s="16"/>
      <c r="H27" s="16"/>
      <c r="I27" s="16"/>
      <c r="J27" s="16"/>
      <c r="K27" s="17"/>
      <c r="L27" s="1"/>
    </row>
    <row r="28" spans="1:23" s="2" customFormat="1" x14ac:dyDescent="0.55000000000000004">
      <c r="A28" s="16">
        <v>1</v>
      </c>
      <c r="B28" s="16" t="s">
        <v>42</v>
      </c>
      <c r="C28" s="16">
        <v>1999</v>
      </c>
      <c r="D28" s="16" t="s">
        <v>2</v>
      </c>
      <c r="E28" s="15" t="s">
        <v>40</v>
      </c>
      <c r="F28" s="16">
        <v>716</v>
      </c>
      <c r="G28" s="16">
        <v>0</v>
      </c>
      <c r="H28" s="16">
        <v>0</v>
      </c>
      <c r="I28" s="16">
        <v>0</v>
      </c>
      <c r="J28" s="16">
        <f t="shared" si="0"/>
        <v>716</v>
      </c>
      <c r="K28" s="17">
        <v>1</v>
      </c>
      <c r="L28" s="1"/>
    </row>
    <row r="29" spans="1:23" s="2" customFormat="1" ht="15.6" x14ac:dyDescent="0.55000000000000004">
      <c r="A29" s="29" t="s">
        <v>10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23" s="2" customFormat="1" x14ac:dyDescent="0.55000000000000004">
      <c r="A30" s="16" t="s">
        <v>0</v>
      </c>
      <c r="B30" s="16" t="s">
        <v>54</v>
      </c>
      <c r="C30" s="16" t="s">
        <v>55</v>
      </c>
      <c r="D30" s="16" t="s">
        <v>56</v>
      </c>
      <c r="E30" s="15" t="s">
        <v>57</v>
      </c>
      <c r="F30" s="16" t="s">
        <v>58</v>
      </c>
      <c r="G30" s="16"/>
      <c r="H30" s="16"/>
      <c r="I30" s="16"/>
      <c r="J30" s="16"/>
      <c r="K30" s="17"/>
      <c r="L30" s="1"/>
    </row>
    <row r="31" spans="1:23" s="2" customFormat="1" x14ac:dyDescent="0.55000000000000004">
      <c r="A31" s="16">
        <v>1</v>
      </c>
      <c r="B31" s="16" t="s">
        <v>60</v>
      </c>
      <c r="C31" s="16">
        <v>2000</v>
      </c>
      <c r="D31" s="16" t="s">
        <v>10</v>
      </c>
      <c r="E31" s="15" t="s">
        <v>59</v>
      </c>
      <c r="F31" s="16">
        <v>588</v>
      </c>
      <c r="G31" s="16">
        <v>0</v>
      </c>
      <c r="H31" s="16">
        <v>0</v>
      </c>
      <c r="I31" s="16">
        <v>0</v>
      </c>
      <c r="J31" s="16">
        <f t="shared" si="0"/>
        <v>588</v>
      </c>
      <c r="K31" s="17">
        <v>1</v>
      </c>
    </row>
    <row r="32" spans="1:23" s="2" customFormat="1" x14ac:dyDescent="0.55000000000000004">
      <c r="A32" s="16">
        <v>2</v>
      </c>
      <c r="B32" s="16" t="s">
        <v>61</v>
      </c>
      <c r="C32" s="16">
        <v>2000</v>
      </c>
      <c r="D32" s="16" t="s">
        <v>10</v>
      </c>
      <c r="E32" s="15" t="s">
        <v>36</v>
      </c>
      <c r="F32" s="16">
        <v>578</v>
      </c>
      <c r="G32" s="16">
        <v>0</v>
      </c>
      <c r="H32" s="16">
        <v>0</v>
      </c>
      <c r="I32" s="16">
        <v>0</v>
      </c>
      <c r="J32" s="16">
        <f t="shared" si="0"/>
        <v>578</v>
      </c>
      <c r="K32" s="17">
        <v>1</v>
      </c>
      <c r="L32" s="1"/>
    </row>
    <row r="33" spans="1:23" x14ac:dyDescent="0.55000000000000004">
      <c r="A33" s="16">
        <v>3</v>
      </c>
      <c r="B33" s="16" t="s">
        <v>62</v>
      </c>
      <c r="C33" s="16">
        <v>2000</v>
      </c>
      <c r="D33" s="16" t="s">
        <v>10</v>
      </c>
      <c r="E33" s="15" t="s">
        <v>16</v>
      </c>
      <c r="F33" s="16">
        <v>540</v>
      </c>
      <c r="G33" s="16">
        <v>0</v>
      </c>
      <c r="H33" s="16">
        <v>0</v>
      </c>
      <c r="I33" s="16">
        <v>0</v>
      </c>
      <c r="J33" s="16">
        <f t="shared" si="0"/>
        <v>540</v>
      </c>
      <c r="K33" s="17">
        <v>1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s="2" customFormat="1" x14ac:dyDescent="0.55000000000000004">
      <c r="A34" s="16">
        <v>4</v>
      </c>
      <c r="B34" s="16" t="s">
        <v>65</v>
      </c>
      <c r="C34" s="16">
        <v>2000</v>
      </c>
      <c r="D34" s="16" t="s">
        <v>10</v>
      </c>
      <c r="E34" s="15" t="s">
        <v>13</v>
      </c>
      <c r="F34" s="16">
        <v>452</v>
      </c>
      <c r="G34" s="16">
        <v>0</v>
      </c>
      <c r="H34" s="16">
        <v>0</v>
      </c>
      <c r="I34" s="16">
        <v>0</v>
      </c>
      <c r="J34" s="16">
        <f t="shared" si="0"/>
        <v>452</v>
      </c>
      <c r="K34" s="17">
        <v>1</v>
      </c>
    </row>
    <row r="35" spans="1:23" x14ac:dyDescent="0.55000000000000004">
      <c r="A35" s="16">
        <v>5</v>
      </c>
      <c r="B35" s="16" t="s">
        <v>100</v>
      </c>
      <c r="C35" s="16">
        <v>2000</v>
      </c>
      <c r="D35" s="16" t="s">
        <v>10</v>
      </c>
      <c r="E35" s="15" t="s">
        <v>36</v>
      </c>
      <c r="F35" s="16">
        <v>346</v>
      </c>
      <c r="G35" s="16">
        <v>0</v>
      </c>
      <c r="H35" s="16">
        <v>0</v>
      </c>
      <c r="I35" s="16">
        <v>0</v>
      </c>
      <c r="J35" s="16">
        <f t="shared" si="0"/>
        <v>346</v>
      </c>
      <c r="K35" s="17">
        <v>1</v>
      </c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.6" x14ac:dyDescent="0.55000000000000004">
      <c r="A36" s="26" t="s">
        <v>31</v>
      </c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s="2" customFormat="1" ht="15.6" x14ac:dyDescent="0.55000000000000004">
      <c r="A37" s="29" t="s">
        <v>113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</row>
    <row r="38" spans="1:23" x14ac:dyDescent="0.55000000000000004">
      <c r="A38" s="16" t="s">
        <v>0</v>
      </c>
      <c r="B38" s="16" t="s">
        <v>54</v>
      </c>
      <c r="C38" s="16" t="s">
        <v>55</v>
      </c>
      <c r="D38" s="16" t="s">
        <v>56</v>
      </c>
      <c r="E38" s="15" t="s">
        <v>57</v>
      </c>
      <c r="F38" s="16" t="s">
        <v>58</v>
      </c>
      <c r="G38" s="16">
        <v>0</v>
      </c>
      <c r="H38" s="16">
        <v>0</v>
      </c>
      <c r="I38" s="16">
        <v>0</v>
      </c>
      <c r="J38" s="16">
        <f t="shared" si="0"/>
        <v>0</v>
      </c>
      <c r="K38" s="17">
        <v>1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s="2" customFormat="1" x14ac:dyDescent="0.55000000000000004">
      <c r="A39" s="16">
        <v>1</v>
      </c>
      <c r="B39" s="16" t="s">
        <v>76</v>
      </c>
      <c r="C39" s="16">
        <v>1993</v>
      </c>
      <c r="D39" s="16" t="s">
        <v>6</v>
      </c>
      <c r="E39" s="15" t="s">
        <v>7</v>
      </c>
      <c r="F39" s="16">
        <v>775</v>
      </c>
      <c r="G39" s="16">
        <v>0</v>
      </c>
      <c r="H39" s="16">
        <v>0</v>
      </c>
      <c r="I39" s="16">
        <v>0</v>
      </c>
      <c r="J39" s="16">
        <f t="shared" si="0"/>
        <v>775</v>
      </c>
      <c r="K39" s="17">
        <v>1</v>
      </c>
    </row>
    <row r="40" spans="1:23" s="2" customFormat="1" x14ac:dyDescent="0.55000000000000004">
      <c r="A40" s="16">
        <v>2</v>
      </c>
      <c r="B40" s="16" t="s">
        <v>37</v>
      </c>
      <c r="C40" s="16">
        <v>1997</v>
      </c>
      <c r="D40" s="16" t="s">
        <v>4</v>
      </c>
      <c r="E40" s="15" t="s">
        <v>7</v>
      </c>
      <c r="F40" s="16">
        <v>773</v>
      </c>
      <c r="G40" s="16">
        <v>0</v>
      </c>
      <c r="H40" s="16">
        <v>0</v>
      </c>
      <c r="I40" s="16">
        <v>0</v>
      </c>
      <c r="J40" s="16">
        <f t="shared" si="0"/>
        <v>773</v>
      </c>
      <c r="K40" s="17">
        <v>1</v>
      </c>
      <c r="L40" s="5"/>
    </row>
    <row r="41" spans="1:23" s="2" customFormat="1" x14ac:dyDescent="0.55000000000000004">
      <c r="A41" s="16">
        <v>3</v>
      </c>
      <c r="B41" s="16" t="s">
        <v>12</v>
      </c>
      <c r="C41" s="16">
        <v>1997</v>
      </c>
      <c r="D41" s="16" t="s">
        <v>4</v>
      </c>
      <c r="E41" s="15" t="s">
        <v>59</v>
      </c>
      <c r="F41" s="16">
        <v>462</v>
      </c>
      <c r="G41" s="16">
        <v>0</v>
      </c>
      <c r="H41" s="16">
        <v>0</v>
      </c>
      <c r="I41" s="16">
        <v>0</v>
      </c>
      <c r="J41" s="16">
        <f t="shared" si="0"/>
        <v>462</v>
      </c>
      <c r="K41" s="17">
        <v>1</v>
      </c>
    </row>
    <row r="42" spans="1:23" s="2" customFormat="1" ht="15.6" x14ac:dyDescent="0.55000000000000004">
      <c r="A42" s="29" t="s">
        <v>2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</row>
    <row r="43" spans="1:23" s="2" customFormat="1" x14ac:dyDescent="0.55000000000000004">
      <c r="A43" s="16" t="s">
        <v>0</v>
      </c>
      <c r="B43" s="16" t="s">
        <v>54</v>
      </c>
      <c r="C43" s="16" t="s">
        <v>55</v>
      </c>
      <c r="D43" s="16" t="s">
        <v>56</v>
      </c>
      <c r="E43" s="15" t="s">
        <v>57</v>
      </c>
      <c r="F43" s="16" t="s">
        <v>58</v>
      </c>
      <c r="G43" s="16">
        <v>0</v>
      </c>
      <c r="H43" s="16">
        <v>0</v>
      </c>
      <c r="I43" s="16">
        <v>0</v>
      </c>
      <c r="J43" s="16">
        <f t="shared" si="0"/>
        <v>0</v>
      </c>
      <c r="K43" s="17">
        <v>1</v>
      </c>
    </row>
    <row r="44" spans="1:23" s="2" customFormat="1" x14ac:dyDescent="0.55000000000000004">
      <c r="A44" s="16">
        <v>1</v>
      </c>
      <c r="B44" s="16" t="s">
        <v>11</v>
      </c>
      <c r="C44" s="16">
        <v>1998</v>
      </c>
      <c r="D44" s="16" t="s">
        <v>2</v>
      </c>
      <c r="E44" s="15" t="s">
        <v>99</v>
      </c>
      <c r="F44" s="16">
        <v>682</v>
      </c>
      <c r="G44" s="16">
        <v>0</v>
      </c>
      <c r="H44" s="16">
        <v>0</v>
      </c>
      <c r="I44" s="16">
        <v>0</v>
      </c>
      <c r="J44" s="16">
        <f t="shared" si="0"/>
        <v>682</v>
      </c>
      <c r="K44" s="17">
        <v>1</v>
      </c>
    </row>
    <row r="45" spans="1:23" x14ac:dyDescent="0.55000000000000004">
      <c r="A45" s="16">
        <v>2</v>
      </c>
      <c r="B45" s="16" t="s">
        <v>88</v>
      </c>
      <c r="C45" s="16">
        <v>1999</v>
      </c>
      <c r="D45" s="16" t="s">
        <v>2</v>
      </c>
      <c r="E45" s="15" t="s">
        <v>18</v>
      </c>
      <c r="F45" s="16">
        <v>651</v>
      </c>
      <c r="G45" s="16">
        <v>0</v>
      </c>
      <c r="H45" s="16">
        <v>0</v>
      </c>
      <c r="I45" s="16">
        <v>0</v>
      </c>
      <c r="J45" s="16">
        <f t="shared" si="0"/>
        <v>651</v>
      </c>
      <c r="K45" s="17">
        <v>1</v>
      </c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3" s="2" customFormat="1" ht="15.6" x14ac:dyDescent="0.55000000000000004">
      <c r="A46" s="29" t="s">
        <v>10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</row>
    <row r="47" spans="1:23" s="2" customFormat="1" x14ac:dyDescent="0.55000000000000004">
      <c r="A47" s="16" t="s">
        <v>0</v>
      </c>
      <c r="B47" s="16" t="s">
        <v>54</v>
      </c>
      <c r="C47" s="16" t="s">
        <v>55</v>
      </c>
      <c r="D47" s="16" t="s">
        <v>56</v>
      </c>
      <c r="E47" s="15" t="s">
        <v>57</v>
      </c>
      <c r="F47" s="16" t="s">
        <v>58</v>
      </c>
      <c r="G47" s="16">
        <v>0</v>
      </c>
      <c r="H47" s="16">
        <v>0</v>
      </c>
      <c r="I47" s="16">
        <v>0</v>
      </c>
      <c r="J47" s="16">
        <f t="shared" si="0"/>
        <v>0</v>
      </c>
      <c r="K47" s="17">
        <v>1</v>
      </c>
    </row>
    <row r="48" spans="1:23" s="2" customFormat="1" x14ac:dyDescent="0.55000000000000004">
      <c r="A48" s="16">
        <v>1</v>
      </c>
      <c r="B48" s="16" t="s">
        <v>68</v>
      </c>
      <c r="C48" s="16">
        <v>2000</v>
      </c>
      <c r="D48" s="16" t="s">
        <v>10</v>
      </c>
      <c r="E48" s="15" t="s">
        <v>5</v>
      </c>
      <c r="F48" s="16">
        <v>940</v>
      </c>
      <c r="G48" s="16">
        <v>0</v>
      </c>
      <c r="H48" s="16">
        <v>0</v>
      </c>
      <c r="I48" s="16">
        <v>0</v>
      </c>
      <c r="J48" s="16">
        <f t="shared" si="0"/>
        <v>940</v>
      </c>
      <c r="K48" s="17">
        <v>1</v>
      </c>
    </row>
    <row r="49" spans="1:21" s="2" customFormat="1" x14ac:dyDescent="0.55000000000000004">
      <c r="A49" s="16">
        <v>2</v>
      </c>
      <c r="B49" s="16" t="s">
        <v>64</v>
      </c>
      <c r="C49" s="16">
        <v>2000</v>
      </c>
      <c r="D49" s="16" t="s">
        <v>10</v>
      </c>
      <c r="E49" s="15" t="s">
        <v>5</v>
      </c>
      <c r="F49" s="16">
        <v>820</v>
      </c>
      <c r="G49" s="16">
        <v>0</v>
      </c>
      <c r="H49" s="16">
        <v>0</v>
      </c>
      <c r="I49" s="16">
        <v>0</v>
      </c>
      <c r="J49" s="16">
        <f t="shared" si="0"/>
        <v>820</v>
      </c>
      <c r="K49" s="17">
        <v>1</v>
      </c>
    </row>
    <row r="50" spans="1:21" s="2" customFormat="1" x14ac:dyDescent="0.55000000000000004">
      <c r="A50" s="16">
        <v>3</v>
      </c>
      <c r="B50" s="16" t="s">
        <v>66</v>
      </c>
      <c r="C50" s="16">
        <v>2000</v>
      </c>
      <c r="D50" s="16" t="s">
        <v>10</v>
      </c>
      <c r="E50" s="15" t="s">
        <v>16</v>
      </c>
      <c r="F50" s="16">
        <v>621</v>
      </c>
      <c r="G50" s="16">
        <v>0</v>
      </c>
      <c r="H50" s="16">
        <v>0</v>
      </c>
      <c r="I50" s="16">
        <v>0</v>
      </c>
      <c r="J50" s="16">
        <f t="shared" si="0"/>
        <v>621</v>
      </c>
      <c r="K50" s="17">
        <v>1</v>
      </c>
    </row>
    <row r="51" spans="1:21" s="2" customFormat="1" x14ac:dyDescent="0.55000000000000004">
      <c r="A51" s="16">
        <v>4</v>
      </c>
      <c r="B51" s="16" t="s">
        <v>65</v>
      </c>
      <c r="C51" s="16">
        <v>2000</v>
      </c>
      <c r="D51" s="16" t="s">
        <v>10</v>
      </c>
      <c r="E51" s="15" t="s">
        <v>13</v>
      </c>
      <c r="F51" s="16">
        <v>531</v>
      </c>
      <c r="G51" s="16">
        <v>0</v>
      </c>
      <c r="H51" s="16">
        <v>0</v>
      </c>
      <c r="I51" s="16">
        <v>0</v>
      </c>
      <c r="J51" s="16">
        <f t="shared" si="0"/>
        <v>531</v>
      </c>
      <c r="K51" s="17">
        <v>1</v>
      </c>
    </row>
    <row r="52" spans="1:21" ht="15.6" x14ac:dyDescent="0.55000000000000004">
      <c r="A52" s="26" t="s">
        <v>32</v>
      </c>
      <c r="B52" s="27"/>
      <c r="C52" s="27"/>
      <c r="D52" s="27"/>
      <c r="E52" s="27"/>
      <c r="F52" s="27"/>
      <c r="G52" s="27"/>
      <c r="H52" s="27"/>
      <c r="I52" s="27"/>
      <c r="J52" s="27"/>
      <c r="K52" s="28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s="2" customFormat="1" ht="15.6" x14ac:dyDescent="0.55000000000000004">
      <c r="A53" s="29" t="s">
        <v>113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</row>
    <row r="54" spans="1:21" s="2" customFormat="1" x14ac:dyDescent="0.55000000000000004">
      <c r="A54" s="16" t="s">
        <v>0</v>
      </c>
      <c r="B54" s="16" t="s">
        <v>54</v>
      </c>
      <c r="C54" s="16" t="s">
        <v>55</v>
      </c>
      <c r="D54" s="16" t="s">
        <v>56</v>
      </c>
      <c r="E54" s="15" t="s">
        <v>57</v>
      </c>
      <c r="F54" s="16" t="s">
        <v>58</v>
      </c>
      <c r="G54" s="16">
        <v>0</v>
      </c>
      <c r="H54" s="16">
        <v>0</v>
      </c>
      <c r="I54" s="16">
        <v>0</v>
      </c>
      <c r="J54" s="16">
        <f t="shared" si="0"/>
        <v>0</v>
      </c>
      <c r="K54" s="17">
        <v>1</v>
      </c>
    </row>
    <row r="55" spans="1:21" x14ac:dyDescent="0.55000000000000004">
      <c r="A55" s="16">
        <v>1</v>
      </c>
      <c r="B55" s="16" t="s">
        <v>8</v>
      </c>
      <c r="C55" s="16">
        <v>1996</v>
      </c>
      <c r="D55" s="16" t="s">
        <v>4</v>
      </c>
      <c r="E55" s="15" t="s">
        <v>59</v>
      </c>
      <c r="F55" s="16">
        <v>760</v>
      </c>
      <c r="G55" s="16">
        <v>0</v>
      </c>
      <c r="H55" s="16">
        <v>0</v>
      </c>
      <c r="I55" s="16">
        <v>0</v>
      </c>
      <c r="J55" s="16">
        <f t="shared" si="0"/>
        <v>760</v>
      </c>
      <c r="K55" s="17">
        <v>1</v>
      </c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x14ac:dyDescent="0.55000000000000004">
      <c r="A56" s="16">
        <v>2</v>
      </c>
      <c r="B56" s="16" t="s">
        <v>87</v>
      </c>
      <c r="C56" s="16">
        <v>1995</v>
      </c>
      <c r="D56" s="16" t="s">
        <v>4</v>
      </c>
      <c r="E56" s="15" t="s">
        <v>5</v>
      </c>
      <c r="F56" s="16">
        <v>633</v>
      </c>
      <c r="G56" s="16">
        <v>0</v>
      </c>
      <c r="H56" s="16">
        <v>0</v>
      </c>
      <c r="I56" s="16">
        <v>0</v>
      </c>
      <c r="J56" s="16">
        <f t="shared" si="0"/>
        <v>633</v>
      </c>
      <c r="K56" s="17">
        <v>1</v>
      </c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s="2" customFormat="1" x14ac:dyDescent="0.55000000000000004">
      <c r="A57" s="16">
        <v>3</v>
      </c>
      <c r="B57" s="16" t="s">
        <v>19</v>
      </c>
      <c r="C57" s="16">
        <v>1996</v>
      </c>
      <c r="D57" s="16" t="s">
        <v>4</v>
      </c>
      <c r="E57" s="15" t="s">
        <v>13</v>
      </c>
      <c r="F57" s="16">
        <v>369</v>
      </c>
      <c r="G57" s="16">
        <v>0</v>
      </c>
      <c r="H57" s="16">
        <v>0</v>
      </c>
      <c r="I57" s="16">
        <v>0</v>
      </c>
      <c r="J57" s="16">
        <f t="shared" si="0"/>
        <v>369</v>
      </c>
      <c r="K57" s="17">
        <v>1</v>
      </c>
    </row>
    <row r="58" spans="1:21" s="2" customFormat="1" ht="15.6" x14ac:dyDescent="0.55000000000000004">
      <c r="A58" s="29" t="s">
        <v>10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</row>
    <row r="59" spans="1:21" s="2" customFormat="1" x14ac:dyDescent="0.55000000000000004">
      <c r="A59" s="16" t="s">
        <v>0</v>
      </c>
      <c r="B59" s="16" t="s">
        <v>54</v>
      </c>
      <c r="C59" s="16" t="s">
        <v>55</v>
      </c>
      <c r="D59" s="16" t="s">
        <v>56</v>
      </c>
      <c r="E59" s="15" t="s">
        <v>57</v>
      </c>
      <c r="F59" s="16" t="s">
        <v>58</v>
      </c>
      <c r="G59" s="16">
        <v>0</v>
      </c>
      <c r="H59" s="16">
        <v>0</v>
      </c>
      <c r="I59" s="16">
        <v>0</v>
      </c>
      <c r="J59" s="16">
        <f t="shared" si="0"/>
        <v>0</v>
      </c>
      <c r="K59" s="17">
        <v>1</v>
      </c>
    </row>
    <row r="60" spans="1:21" s="2" customFormat="1" x14ac:dyDescent="0.55000000000000004">
      <c r="A60" s="16">
        <v>1</v>
      </c>
      <c r="B60" s="16" t="s">
        <v>62</v>
      </c>
      <c r="C60" s="16">
        <v>2000</v>
      </c>
      <c r="D60" s="16" t="s">
        <v>10</v>
      </c>
      <c r="E60" s="15" t="s">
        <v>16</v>
      </c>
      <c r="F60" s="16">
        <v>732</v>
      </c>
      <c r="G60" s="16">
        <v>0</v>
      </c>
      <c r="H60" s="16">
        <v>0</v>
      </c>
      <c r="I60" s="16">
        <v>0</v>
      </c>
      <c r="J60" s="16">
        <f t="shared" si="0"/>
        <v>732</v>
      </c>
      <c r="K60" s="17">
        <v>1</v>
      </c>
    </row>
    <row r="61" spans="1:21" s="2" customFormat="1" x14ac:dyDescent="0.55000000000000004">
      <c r="A61" s="16">
        <v>2</v>
      </c>
      <c r="B61" s="16" t="s">
        <v>69</v>
      </c>
      <c r="C61" s="16">
        <v>2000</v>
      </c>
      <c r="D61" s="16" t="s">
        <v>10</v>
      </c>
      <c r="E61" s="15" t="s">
        <v>40</v>
      </c>
      <c r="F61" s="16">
        <v>646</v>
      </c>
      <c r="G61" s="16">
        <v>0</v>
      </c>
      <c r="H61" s="16">
        <v>0</v>
      </c>
      <c r="I61" s="16">
        <v>0</v>
      </c>
      <c r="J61" s="16">
        <f t="shared" si="0"/>
        <v>646</v>
      </c>
      <c r="K61" s="17">
        <v>1</v>
      </c>
    </row>
    <row r="62" spans="1:21" x14ac:dyDescent="0.55000000000000004">
      <c r="A62" s="16">
        <v>3</v>
      </c>
      <c r="B62" s="16" t="s">
        <v>90</v>
      </c>
      <c r="C62" s="16">
        <v>2000</v>
      </c>
      <c r="D62" s="16" t="s">
        <v>10</v>
      </c>
      <c r="E62" s="15" t="s">
        <v>59</v>
      </c>
      <c r="F62" s="16">
        <v>612</v>
      </c>
      <c r="G62" s="16">
        <v>0</v>
      </c>
      <c r="H62" s="16">
        <v>0</v>
      </c>
      <c r="I62" s="16">
        <v>0</v>
      </c>
      <c r="J62" s="16">
        <f t="shared" si="0"/>
        <v>612</v>
      </c>
      <c r="K62" s="17">
        <v>1</v>
      </c>
      <c r="L62" s="2"/>
    </row>
    <row r="63" spans="1:21" s="2" customFormat="1" x14ac:dyDescent="0.55000000000000004">
      <c r="A63" s="16">
        <v>4</v>
      </c>
      <c r="B63" s="16" t="s">
        <v>96</v>
      </c>
      <c r="C63" s="16">
        <v>2001</v>
      </c>
      <c r="D63" s="16" t="s">
        <v>10</v>
      </c>
      <c r="E63" s="15" t="s">
        <v>97</v>
      </c>
      <c r="F63" s="16">
        <v>320</v>
      </c>
      <c r="G63" s="16">
        <v>0</v>
      </c>
      <c r="H63" s="16">
        <v>0</v>
      </c>
      <c r="I63" s="16">
        <v>0</v>
      </c>
      <c r="J63" s="16">
        <f t="shared" si="0"/>
        <v>320</v>
      </c>
      <c r="K63" s="17">
        <v>1</v>
      </c>
    </row>
    <row r="64" spans="1:21" s="2" customFormat="1" x14ac:dyDescent="0.55000000000000004">
      <c r="A64" s="16">
        <v>5</v>
      </c>
      <c r="B64" s="16" t="s">
        <v>98</v>
      </c>
      <c r="C64" s="16">
        <v>2001</v>
      </c>
      <c r="D64" s="16" t="s">
        <v>10</v>
      </c>
      <c r="E64" s="15" t="s">
        <v>16</v>
      </c>
      <c r="F64" s="16">
        <v>288</v>
      </c>
      <c r="G64" s="16">
        <v>0</v>
      </c>
      <c r="H64" s="16">
        <v>0</v>
      </c>
      <c r="I64" s="16">
        <v>0</v>
      </c>
      <c r="J64" s="16">
        <f t="shared" si="0"/>
        <v>288</v>
      </c>
      <c r="K64" s="17">
        <v>1</v>
      </c>
    </row>
    <row r="65" spans="1:21" s="2" customFormat="1" x14ac:dyDescent="0.55000000000000004">
      <c r="A65" s="30"/>
      <c r="B65" s="31"/>
      <c r="C65" s="31"/>
      <c r="D65" s="31"/>
      <c r="E65" s="31"/>
      <c r="F65" s="31"/>
      <c r="G65" s="31"/>
      <c r="H65" s="31"/>
      <c r="I65" s="31"/>
      <c r="J65" s="31"/>
      <c r="K65" s="32"/>
    </row>
    <row r="66" spans="1:21" ht="18.3" x14ac:dyDescent="0.55000000000000004">
      <c r="A66" s="33" t="s">
        <v>93</v>
      </c>
      <c r="B66" s="34"/>
      <c r="C66" s="34"/>
      <c r="D66" s="34"/>
      <c r="E66" s="34"/>
      <c r="F66" s="34"/>
      <c r="G66" s="34"/>
      <c r="H66" s="34"/>
      <c r="I66" s="34"/>
      <c r="J66" s="34"/>
      <c r="K66" s="35"/>
      <c r="L66" s="2"/>
    </row>
    <row r="67" spans="1:21" ht="15.6" x14ac:dyDescent="0.55000000000000004">
      <c r="A67" s="26" t="s">
        <v>9</v>
      </c>
      <c r="B67" s="27"/>
      <c r="C67" s="27"/>
      <c r="D67" s="27"/>
      <c r="E67" s="27"/>
      <c r="F67" s="27"/>
      <c r="G67" s="27"/>
      <c r="H67" s="27"/>
      <c r="I67" s="27"/>
      <c r="J67" s="27"/>
      <c r="K67" s="28"/>
      <c r="L67" s="2"/>
    </row>
    <row r="68" spans="1:21" s="2" customFormat="1" x14ac:dyDescent="0.55000000000000004">
      <c r="A68" s="16" t="s">
        <v>0</v>
      </c>
      <c r="B68" s="16" t="s">
        <v>54</v>
      </c>
      <c r="C68" s="16" t="s">
        <v>55</v>
      </c>
      <c r="D68" s="16" t="s">
        <v>56</v>
      </c>
      <c r="E68" s="15" t="s">
        <v>57</v>
      </c>
      <c r="F68" s="16" t="s">
        <v>58</v>
      </c>
      <c r="G68" s="16"/>
      <c r="H68" s="16"/>
      <c r="I68" s="16"/>
      <c r="J68" s="16"/>
      <c r="K68" s="17"/>
    </row>
    <row r="69" spans="1:21" s="2" customFormat="1" x14ac:dyDescent="0.55000000000000004">
      <c r="A69" s="16">
        <v>1</v>
      </c>
      <c r="B69" s="16" t="s">
        <v>67</v>
      </c>
      <c r="C69" s="16">
        <v>1955</v>
      </c>
      <c r="D69" s="16" t="s">
        <v>43</v>
      </c>
      <c r="E69" s="15" t="s">
        <v>16</v>
      </c>
      <c r="F69" s="16">
        <v>936</v>
      </c>
      <c r="G69" s="16">
        <v>0</v>
      </c>
      <c r="H69" s="16">
        <v>0</v>
      </c>
      <c r="I69" s="16">
        <v>0</v>
      </c>
      <c r="J69" s="16">
        <f t="shared" si="0"/>
        <v>936</v>
      </c>
      <c r="K69" s="17">
        <v>1</v>
      </c>
    </row>
    <row r="70" spans="1:21" s="2" customFormat="1" ht="15.6" x14ac:dyDescent="0.55000000000000004">
      <c r="A70" s="26" t="s">
        <v>31</v>
      </c>
      <c r="B70" s="27"/>
      <c r="C70" s="27"/>
      <c r="D70" s="27"/>
      <c r="E70" s="27"/>
      <c r="F70" s="27"/>
      <c r="G70" s="27"/>
      <c r="H70" s="27"/>
      <c r="I70" s="27"/>
      <c r="J70" s="27"/>
      <c r="K70" s="28"/>
    </row>
    <row r="71" spans="1:21" s="2" customFormat="1" x14ac:dyDescent="0.55000000000000004">
      <c r="A71" s="16" t="s">
        <v>0</v>
      </c>
      <c r="B71" s="16" t="s">
        <v>54</v>
      </c>
      <c r="C71" s="16" t="s">
        <v>55</v>
      </c>
      <c r="D71" s="16" t="s">
        <v>56</v>
      </c>
      <c r="E71" s="15" t="s">
        <v>57</v>
      </c>
      <c r="F71" s="16" t="s">
        <v>58</v>
      </c>
      <c r="G71" s="16"/>
      <c r="H71" s="16"/>
      <c r="I71" s="16"/>
      <c r="J71" s="16"/>
      <c r="K71" s="17"/>
    </row>
    <row r="72" spans="1:21" x14ac:dyDescent="0.55000000000000004">
      <c r="A72" s="16">
        <v>1</v>
      </c>
      <c r="B72" s="16" t="s">
        <v>67</v>
      </c>
      <c r="C72" s="16">
        <v>1955</v>
      </c>
      <c r="D72" s="16" t="s">
        <v>43</v>
      </c>
      <c r="E72" s="15" t="s">
        <v>16</v>
      </c>
      <c r="F72" s="16">
        <v>781</v>
      </c>
      <c r="G72" s="16">
        <v>0</v>
      </c>
      <c r="H72" s="16">
        <v>0</v>
      </c>
      <c r="I72" s="16">
        <v>0</v>
      </c>
      <c r="J72" s="16">
        <f t="shared" si="0"/>
        <v>781</v>
      </c>
      <c r="K72" s="17">
        <v>1</v>
      </c>
      <c r="L72" s="2"/>
    </row>
    <row r="73" spans="1:21" s="2" customFormat="1" x14ac:dyDescent="0.55000000000000004">
      <c r="E73" s="24"/>
      <c r="K73" s="5"/>
    </row>
    <row r="74" spans="1:21" x14ac:dyDescent="0.55000000000000004">
      <c r="B74" s="1"/>
      <c r="D74" s="16"/>
      <c r="E74" s="19" t="s">
        <v>95</v>
      </c>
      <c r="F74" s="16" t="s">
        <v>108</v>
      </c>
      <c r="G74" s="16" t="s">
        <v>109</v>
      </c>
      <c r="H74" s="16" t="s">
        <v>110</v>
      </c>
      <c r="I74" s="16" t="s">
        <v>111</v>
      </c>
      <c r="J74" s="16" t="s">
        <v>38</v>
      </c>
      <c r="K74" s="16" t="s">
        <v>39</v>
      </c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s="2" customFormat="1" x14ac:dyDescent="0.55000000000000004">
      <c r="A75" s="5"/>
      <c r="B75" s="1"/>
      <c r="D75" s="16">
        <v>1</v>
      </c>
      <c r="E75" s="19" t="s">
        <v>16</v>
      </c>
      <c r="F75" s="16">
        <v>3898</v>
      </c>
      <c r="G75" s="16">
        <v>0</v>
      </c>
      <c r="H75" s="16">
        <v>0</v>
      </c>
      <c r="I75" s="16">
        <v>0</v>
      </c>
      <c r="J75" s="16">
        <f>SUM(F75:I75)</f>
        <v>3898</v>
      </c>
      <c r="K75" s="17">
        <v>1</v>
      </c>
    </row>
    <row r="76" spans="1:21" x14ac:dyDescent="0.55000000000000004">
      <c r="A76" s="5"/>
      <c r="B76" s="2"/>
      <c r="C76" s="2"/>
      <c r="D76" s="16">
        <v>2</v>
      </c>
      <c r="E76" s="19" t="s">
        <v>59</v>
      </c>
      <c r="F76" s="17">
        <v>3606</v>
      </c>
      <c r="G76" s="16">
        <v>0</v>
      </c>
      <c r="H76" s="16">
        <v>0</v>
      </c>
      <c r="I76" s="16">
        <v>0</v>
      </c>
      <c r="J76" s="16">
        <f t="shared" ref="J76:J85" si="1">SUM(F76:I76)</f>
        <v>3606</v>
      </c>
      <c r="K76" s="17">
        <v>1</v>
      </c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s="2" customFormat="1" x14ac:dyDescent="0.55000000000000004">
      <c r="D77" s="16">
        <v>3</v>
      </c>
      <c r="E77" s="19" t="s">
        <v>13</v>
      </c>
      <c r="F77" s="17">
        <v>2929</v>
      </c>
      <c r="G77" s="16">
        <v>0</v>
      </c>
      <c r="H77" s="16">
        <v>0</v>
      </c>
      <c r="I77" s="16">
        <v>0</v>
      </c>
      <c r="J77" s="16">
        <f t="shared" si="1"/>
        <v>2929</v>
      </c>
      <c r="K77" s="17">
        <v>1</v>
      </c>
    </row>
    <row r="78" spans="1:21" s="2" customFormat="1" x14ac:dyDescent="0.55000000000000004">
      <c r="A78" s="5"/>
      <c r="B78" s="1"/>
      <c r="D78" s="16">
        <v>4</v>
      </c>
      <c r="E78" s="19" t="s">
        <v>5</v>
      </c>
      <c r="F78" s="16">
        <v>2393</v>
      </c>
      <c r="G78" s="16">
        <v>0</v>
      </c>
      <c r="H78" s="16">
        <v>0</v>
      </c>
      <c r="I78" s="16">
        <v>0</v>
      </c>
      <c r="J78" s="16">
        <f t="shared" si="1"/>
        <v>2393</v>
      </c>
      <c r="K78" s="17">
        <v>1</v>
      </c>
    </row>
    <row r="79" spans="1:21" s="2" customFormat="1" x14ac:dyDescent="0.55000000000000004">
      <c r="A79" s="5"/>
      <c r="B79" s="1"/>
      <c r="C79" s="1"/>
      <c r="D79" s="18">
        <v>5</v>
      </c>
      <c r="E79" s="19" t="s">
        <v>36</v>
      </c>
      <c r="F79" s="16">
        <v>1837</v>
      </c>
      <c r="G79" s="16">
        <v>0</v>
      </c>
      <c r="H79" s="16">
        <v>0</v>
      </c>
      <c r="I79" s="16">
        <v>0</v>
      </c>
      <c r="J79" s="16">
        <f t="shared" si="1"/>
        <v>1837</v>
      </c>
      <c r="K79" s="17">
        <v>1</v>
      </c>
    </row>
    <row r="80" spans="1:21" s="2" customFormat="1" x14ac:dyDescent="0.55000000000000004">
      <c r="A80" s="5"/>
      <c r="B80" s="1"/>
      <c r="D80" s="16">
        <v>6</v>
      </c>
      <c r="E80" s="19" t="s">
        <v>7</v>
      </c>
      <c r="F80" s="17">
        <v>1548</v>
      </c>
      <c r="G80" s="16">
        <v>0</v>
      </c>
      <c r="H80" s="16">
        <v>0</v>
      </c>
      <c r="I80" s="16">
        <v>0</v>
      </c>
      <c r="J80" s="16">
        <f t="shared" si="1"/>
        <v>1548</v>
      </c>
      <c r="K80" s="17">
        <v>1</v>
      </c>
    </row>
    <row r="81" spans="1:21" s="2" customFormat="1" x14ac:dyDescent="0.55000000000000004">
      <c r="A81" s="5"/>
      <c r="B81" s="1"/>
      <c r="C81" s="1"/>
      <c r="D81" s="18">
        <v>7</v>
      </c>
      <c r="E81" s="19" t="s">
        <v>40</v>
      </c>
      <c r="F81" s="16">
        <v>1362</v>
      </c>
      <c r="G81" s="16">
        <v>0</v>
      </c>
      <c r="H81" s="16">
        <v>0</v>
      </c>
      <c r="I81" s="16">
        <v>0</v>
      </c>
      <c r="J81" s="16">
        <f t="shared" si="1"/>
        <v>1362</v>
      </c>
      <c r="K81" s="17">
        <v>1</v>
      </c>
    </row>
    <row r="82" spans="1:21" x14ac:dyDescent="0.55000000000000004">
      <c r="A82" s="5"/>
      <c r="B82" s="3"/>
      <c r="D82" s="16">
        <v>8</v>
      </c>
      <c r="E82" s="19" t="s">
        <v>97</v>
      </c>
      <c r="F82" s="16">
        <v>1333</v>
      </c>
      <c r="G82" s="16">
        <v>0</v>
      </c>
      <c r="H82" s="16">
        <v>0</v>
      </c>
      <c r="I82" s="16">
        <v>0</v>
      </c>
      <c r="J82" s="16">
        <f t="shared" si="1"/>
        <v>1333</v>
      </c>
      <c r="K82" s="17">
        <v>1</v>
      </c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x14ac:dyDescent="0.55000000000000004">
      <c r="A83" s="5"/>
      <c r="B83" s="1"/>
      <c r="C83" s="2"/>
      <c r="D83" s="18">
        <v>9</v>
      </c>
      <c r="E83" s="19" t="s">
        <v>99</v>
      </c>
      <c r="F83" s="16">
        <v>1220</v>
      </c>
      <c r="G83" s="16">
        <v>0</v>
      </c>
      <c r="H83" s="16">
        <v>0</v>
      </c>
      <c r="I83" s="16">
        <v>0</v>
      </c>
      <c r="J83" s="16">
        <f t="shared" si="1"/>
        <v>1220</v>
      </c>
      <c r="K83" s="17">
        <v>1</v>
      </c>
      <c r="L83" s="5"/>
      <c r="M83" s="2"/>
      <c r="N83" s="2"/>
      <c r="O83" s="2"/>
      <c r="P83" s="2"/>
      <c r="Q83" s="2"/>
      <c r="R83" s="2"/>
      <c r="S83" s="2"/>
      <c r="T83" s="2"/>
      <c r="U83" s="2"/>
    </row>
    <row r="84" spans="1:21" x14ac:dyDescent="0.55000000000000004">
      <c r="A84" s="5"/>
      <c r="B84" s="1"/>
      <c r="C84" s="2"/>
      <c r="D84" s="16">
        <v>10</v>
      </c>
      <c r="E84" s="19" t="s">
        <v>3</v>
      </c>
      <c r="F84" s="17">
        <v>666</v>
      </c>
      <c r="G84" s="16">
        <v>0</v>
      </c>
      <c r="H84" s="16">
        <v>0</v>
      </c>
      <c r="I84" s="16">
        <v>0</v>
      </c>
      <c r="J84" s="16">
        <f t="shared" si="1"/>
        <v>666</v>
      </c>
      <c r="K84" s="17">
        <v>1</v>
      </c>
      <c r="L84" s="5"/>
      <c r="M84" s="2"/>
      <c r="N84" s="2"/>
      <c r="O84" s="2"/>
      <c r="P84" s="2"/>
      <c r="Q84" s="2"/>
      <c r="R84" s="2"/>
      <c r="S84" s="2"/>
      <c r="T84" s="2"/>
      <c r="U84" s="2"/>
    </row>
    <row r="85" spans="1:21" s="2" customFormat="1" x14ac:dyDescent="0.55000000000000004">
      <c r="A85" s="5"/>
      <c r="B85" s="1"/>
      <c r="D85" s="17">
        <v>11</v>
      </c>
      <c r="E85" s="19" t="s">
        <v>18</v>
      </c>
      <c r="F85" s="16">
        <v>651</v>
      </c>
      <c r="G85" s="16">
        <v>0</v>
      </c>
      <c r="H85" s="16">
        <v>0</v>
      </c>
      <c r="I85" s="16">
        <v>0</v>
      </c>
      <c r="J85" s="16">
        <f t="shared" si="1"/>
        <v>651</v>
      </c>
      <c r="K85" s="17">
        <v>1</v>
      </c>
    </row>
    <row r="86" spans="1:21" x14ac:dyDescent="0.55000000000000004">
      <c r="A86" s="5"/>
      <c r="B86" s="1"/>
      <c r="C86" s="2"/>
      <c r="D86" s="2"/>
      <c r="F86" s="2"/>
      <c r="G86" s="2"/>
      <c r="H86" s="2"/>
      <c r="I86" s="2"/>
      <c r="J86" s="2"/>
      <c r="K86" s="5"/>
      <c r="L86" s="2"/>
      <c r="M86" s="2"/>
      <c r="N86" s="2"/>
      <c r="O86" s="2"/>
      <c r="P86" s="2"/>
      <c r="Q86" s="2"/>
      <c r="R86" s="2"/>
    </row>
    <row r="87" spans="1:21" x14ac:dyDescent="0.55000000000000004">
      <c r="A87" s="5"/>
      <c r="B87" s="3"/>
      <c r="C87" s="2"/>
      <c r="D87" s="2"/>
      <c r="F87" s="2"/>
      <c r="G87" s="2"/>
      <c r="H87" s="2"/>
      <c r="I87" s="2"/>
      <c r="J87" s="2"/>
      <c r="K87" s="5"/>
      <c r="M87" s="2"/>
      <c r="N87" s="2"/>
      <c r="O87" s="2"/>
      <c r="P87" s="2"/>
      <c r="Q87" s="2"/>
      <c r="R87" s="2"/>
    </row>
    <row r="88" spans="1:21" s="2" customFormat="1" x14ac:dyDescent="0.55000000000000004">
      <c r="A88" s="5"/>
      <c r="B88" s="1"/>
      <c r="E88" s="24"/>
    </row>
    <row r="89" spans="1:21" s="2" customFormat="1" x14ac:dyDescent="0.55000000000000004">
      <c r="A89" s="5"/>
      <c r="B89" s="1"/>
      <c r="E89" s="24"/>
    </row>
    <row r="90" spans="1:21" s="2" customFormat="1" x14ac:dyDescent="0.55000000000000004">
      <c r="A90" s="5"/>
      <c r="B90" s="1"/>
      <c r="E90" s="24"/>
      <c r="K90" s="5"/>
    </row>
    <row r="91" spans="1:21" s="2" customFormat="1" x14ac:dyDescent="0.55000000000000004">
      <c r="A91" s="5"/>
      <c r="E91" s="24"/>
      <c r="K91" s="5"/>
    </row>
    <row r="92" spans="1:21" s="2" customFormat="1" x14ac:dyDescent="0.55000000000000004">
      <c r="A92" s="5"/>
      <c r="E92" s="24"/>
      <c r="K92" s="5"/>
    </row>
    <row r="93" spans="1:21" s="2" customFormat="1" x14ac:dyDescent="0.55000000000000004">
      <c r="A93" s="5"/>
      <c r="E93" s="24"/>
      <c r="K93" s="5"/>
    </row>
    <row r="94" spans="1:21" s="2" customFormat="1" x14ac:dyDescent="0.55000000000000004">
      <c r="A94" s="5"/>
      <c r="E94" s="24"/>
      <c r="K94" s="5"/>
    </row>
    <row r="95" spans="1:21" s="2" customFormat="1" x14ac:dyDescent="0.55000000000000004">
      <c r="A95" s="5"/>
      <c r="B95" s="3"/>
      <c r="E95" s="24"/>
    </row>
    <row r="96" spans="1:21" s="2" customFormat="1" x14ac:dyDescent="0.55000000000000004">
      <c r="A96" s="5"/>
      <c r="B96" s="3"/>
      <c r="E96" s="24"/>
    </row>
    <row r="97" spans="1:12" s="2" customFormat="1" x14ac:dyDescent="0.55000000000000004">
      <c r="A97" s="5"/>
      <c r="E97" s="24"/>
    </row>
    <row r="98" spans="1:12" x14ac:dyDescent="0.55000000000000004">
      <c r="A98" s="5"/>
      <c r="B98" s="3"/>
      <c r="C98" s="2"/>
      <c r="D98" s="2"/>
      <c r="F98" s="2"/>
      <c r="G98" s="2"/>
      <c r="H98" s="2"/>
      <c r="I98" s="2"/>
      <c r="J98" s="2"/>
    </row>
    <row r="99" spans="1:12" x14ac:dyDescent="0.55000000000000004">
      <c r="A99" s="4"/>
      <c r="B99" s="2"/>
      <c r="C99" s="2"/>
      <c r="D99" s="2"/>
      <c r="F99" s="2"/>
      <c r="G99" s="2"/>
      <c r="H99" s="2"/>
      <c r="I99" s="2"/>
      <c r="J99" s="2"/>
      <c r="K99" s="4"/>
      <c r="L99" s="3"/>
    </row>
    <row r="100" spans="1:12" s="2" customFormat="1" x14ac:dyDescent="0.55000000000000004">
      <c r="A100" s="4"/>
      <c r="E100" s="24"/>
      <c r="K100" s="4"/>
      <c r="L100" s="3"/>
    </row>
    <row r="101" spans="1:12" s="2" customFormat="1" x14ac:dyDescent="0.55000000000000004">
      <c r="A101" s="4"/>
      <c r="E101" s="24"/>
      <c r="K101" s="4"/>
      <c r="L101" s="3"/>
    </row>
    <row r="102" spans="1:12" x14ac:dyDescent="0.55000000000000004">
      <c r="A102" s="5"/>
      <c r="B102" s="3"/>
      <c r="G102" s="2"/>
      <c r="H102" s="2"/>
      <c r="I102" s="2"/>
      <c r="J102" s="2"/>
    </row>
    <row r="103" spans="1:12" s="2" customFormat="1" x14ac:dyDescent="0.55000000000000004">
      <c r="A103" s="5"/>
      <c r="E103" s="24"/>
    </row>
    <row r="104" spans="1:12" s="2" customFormat="1" x14ac:dyDescent="0.55000000000000004">
      <c r="A104" s="5"/>
      <c r="E104" s="24"/>
    </row>
    <row r="105" spans="1:12" s="2" customFormat="1" x14ac:dyDescent="0.55000000000000004">
      <c r="A105" s="5"/>
      <c r="E105" s="24"/>
    </row>
    <row r="106" spans="1:12" s="2" customFormat="1" x14ac:dyDescent="0.55000000000000004">
      <c r="A106" s="5"/>
      <c r="E106" s="24"/>
    </row>
    <row r="107" spans="1:12" s="2" customFormat="1" x14ac:dyDescent="0.55000000000000004">
      <c r="A107" s="5"/>
      <c r="B107" s="3"/>
      <c r="E107" s="24"/>
    </row>
    <row r="108" spans="1:12" s="2" customFormat="1" x14ac:dyDescent="0.55000000000000004">
      <c r="A108" s="5"/>
      <c r="E108" s="24"/>
    </row>
    <row r="109" spans="1:12" s="2" customFormat="1" x14ac:dyDescent="0.55000000000000004">
      <c r="A109" s="5"/>
      <c r="E109" s="24"/>
    </row>
    <row r="110" spans="1:12" x14ac:dyDescent="0.55000000000000004">
      <c r="A110" s="5"/>
      <c r="B110" s="3"/>
      <c r="G110" s="2"/>
      <c r="H110" s="2"/>
      <c r="I110" s="2"/>
      <c r="J110" s="2"/>
    </row>
    <row r="111" spans="1:12" x14ac:dyDescent="0.55000000000000004">
      <c r="A111" s="5"/>
      <c r="B111" s="2"/>
      <c r="C111" s="2"/>
      <c r="D111" s="2"/>
      <c r="F111" s="2"/>
      <c r="G111" s="2"/>
      <c r="H111" s="2"/>
      <c r="I111" s="2"/>
      <c r="J111" s="2"/>
    </row>
    <row r="112" spans="1:12" x14ac:dyDescent="0.55000000000000004">
      <c r="A112" s="5"/>
      <c r="B112" s="2"/>
      <c r="C112" s="2"/>
      <c r="D112" s="2"/>
      <c r="J112" s="2"/>
    </row>
    <row r="113" spans="1:11" x14ac:dyDescent="0.55000000000000004">
      <c r="A113" s="5"/>
      <c r="B113" s="3"/>
      <c r="C113" s="1"/>
      <c r="D113" s="1"/>
      <c r="E113" s="25"/>
      <c r="F113" s="1"/>
      <c r="G113" s="1"/>
      <c r="H113" s="1"/>
      <c r="I113" s="1"/>
      <c r="J113" s="1"/>
      <c r="K113" s="1"/>
    </row>
    <row r="114" spans="1:11" x14ac:dyDescent="0.55000000000000004">
      <c r="A114" s="6"/>
      <c r="B114" s="2"/>
      <c r="C114" s="2"/>
      <c r="D114" s="2"/>
      <c r="F114" s="2"/>
      <c r="G114" s="2"/>
      <c r="H114" s="2"/>
      <c r="I114" s="2"/>
      <c r="J114" s="2"/>
      <c r="K114" s="2"/>
    </row>
    <row r="115" spans="1:11" x14ac:dyDescent="0.55000000000000004">
      <c r="A115" s="1"/>
      <c r="B115" s="2"/>
      <c r="C115" s="2"/>
      <c r="D115" s="2"/>
      <c r="F115" s="2"/>
      <c r="G115" s="2"/>
      <c r="H115" s="2"/>
      <c r="I115" s="2"/>
      <c r="J115" s="2"/>
      <c r="K115" s="4"/>
    </row>
    <row r="116" spans="1:11" x14ac:dyDescent="0.55000000000000004">
      <c r="A116" s="1"/>
      <c r="B116" s="2"/>
      <c r="C116" s="2"/>
      <c r="D116" s="2"/>
      <c r="F116" s="2"/>
      <c r="G116" s="2"/>
      <c r="H116" s="2"/>
      <c r="I116" s="2"/>
    </row>
    <row r="118" spans="1:11" x14ac:dyDescent="0.55000000000000004">
      <c r="B118" s="2"/>
      <c r="C118" s="2"/>
      <c r="D118" s="2"/>
      <c r="F118" s="2"/>
      <c r="G118" s="2"/>
      <c r="H118" s="2"/>
      <c r="I118" s="2"/>
    </row>
    <row r="119" spans="1:11" x14ac:dyDescent="0.55000000000000004">
      <c r="B119" s="2"/>
      <c r="C119" s="2"/>
      <c r="D119" s="2"/>
      <c r="F119" s="2"/>
      <c r="G119" s="2"/>
      <c r="H119" s="2"/>
      <c r="I119" s="2"/>
    </row>
    <row r="120" spans="1:11" x14ac:dyDescent="0.55000000000000004">
      <c r="B120" s="2"/>
      <c r="C120" s="2"/>
      <c r="D120" s="2"/>
      <c r="F120" s="2"/>
      <c r="G120" s="2"/>
      <c r="H120" s="2"/>
      <c r="I120" s="2"/>
    </row>
    <row r="121" spans="1:11" x14ac:dyDescent="0.55000000000000004">
      <c r="B121" s="2"/>
    </row>
    <row r="122" spans="1:11" x14ac:dyDescent="0.55000000000000004">
      <c r="B122" s="2"/>
    </row>
    <row r="123" spans="1:11" x14ac:dyDescent="0.55000000000000004">
      <c r="B123" s="2"/>
    </row>
    <row r="124" spans="1:11" x14ac:dyDescent="0.55000000000000004">
      <c r="B124" s="2"/>
    </row>
    <row r="125" spans="1:11" x14ac:dyDescent="0.55000000000000004">
      <c r="B125" s="2"/>
    </row>
    <row r="126" spans="1:11" x14ac:dyDescent="0.55000000000000004">
      <c r="B126" s="2"/>
    </row>
    <row r="127" spans="1:11" x14ac:dyDescent="0.55000000000000004">
      <c r="B127" s="2"/>
    </row>
    <row r="128" spans="1:11" x14ac:dyDescent="0.55000000000000004">
      <c r="B128" s="2"/>
    </row>
    <row r="129" spans="2:2" x14ac:dyDescent="0.55000000000000004">
      <c r="B129" s="2"/>
    </row>
    <row r="130" spans="2:2" x14ac:dyDescent="0.55000000000000004">
      <c r="B130" s="2"/>
    </row>
  </sheetData>
  <sortState ref="E59:F75">
    <sortCondition descending="1" ref="F59:F75"/>
  </sortState>
  <mergeCells count="22">
    <mergeCell ref="A7:K7"/>
    <mergeCell ref="A6:E6"/>
    <mergeCell ref="A1:K1"/>
    <mergeCell ref="A2:K2"/>
    <mergeCell ref="A3:K3"/>
    <mergeCell ref="A5:K5"/>
    <mergeCell ref="A70:K70"/>
    <mergeCell ref="A67:K67"/>
    <mergeCell ref="A65:K65"/>
    <mergeCell ref="A66:K66"/>
    <mergeCell ref="A52:K52"/>
    <mergeCell ref="A58:K58"/>
    <mergeCell ref="A18:K18"/>
    <mergeCell ref="A12:K12"/>
    <mergeCell ref="A19:K19"/>
    <mergeCell ref="A37:K37"/>
    <mergeCell ref="A53:K53"/>
    <mergeCell ref="A42:K42"/>
    <mergeCell ref="A29:K29"/>
    <mergeCell ref="A46:K46"/>
    <mergeCell ref="A26:K26"/>
    <mergeCell ref="A36:K36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8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6"/>
  <sheetViews>
    <sheetView workbookViewId="0">
      <selection activeCell="N11" sqref="N11"/>
    </sheetView>
  </sheetViews>
  <sheetFormatPr defaultRowHeight="14.4" x14ac:dyDescent="0.55000000000000004"/>
  <cols>
    <col min="1" max="1" width="5.15625" style="2" bestFit="1" customWidth="1"/>
    <col min="2" max="2" width="24.15625" style="20" bestFit="1" customWidth="1"/>
    <col min="3" max="4" width="5.68359375" bestFit="1" customWidth="1"/>
    <col min="5" max="5" width="38.578125" style="20" bestFit="1" customWidth="1"/>
    <col min="6" max="6" width="5.68359375" bestFit="1" customWidth="1"/>
    <col min="7" max="9" width="5.26171875" bestFit="1" customWidth="1"/>
    <col min="10" max="10" width="7.578125" bestFit="1" customWidth="1"/>
    <col min="11" max="11" width="7" bestFit="1" customWidth="1"/>
    <col min="12" max="12" width="5.15625" customWidth="1"/>
    <col min="13" max="13" width="5.26171875" bestFit="1" customWidth="1"/>
    <col min="14" max="14" width="22.578125" bestFit="1" customWidth="1"/>
    <col min="15" max="15" width="6.578125" customWidth="1"/>
    <col min="16" max="17" width="5.68359375" bestFit="1" customWidth="1"/>
    <col min="18" max="20" width="5.578125" bestFit="1" customWidth="1"/>
    <col min="21" max="21" width="4" bestFit="1" customWidth="1"/>
  </cols>
  <sheetData>
    <row r="1" spans="1:22" s="8" customFormat="1" ht="51.75" customHeight="1" x14ac:dyDescent="0.55000000000000004">
      <c r="A1" s="37" t="s">
        <v>112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22" s="9" customFormat="1" ht="15" customHeight="1" x14ac:dyDescent="0.55000000000000004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22" s="10" customFormat="1" ht="17.7" x14ac:dyDescent="0.55000000000000004">
      <c r="A3" s="39" t="s">
        <v>34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2" s="13" customFormat="1" x14ac:dyDescent="0.55000000000000004">
      <c r="A4" s="11"/>
      <c r="B4" s="12"/>
      <c r="E4" s="12"/>
      <c r="F4" s="10"/>
      <c r="G4" s="10"/>
      <c r="H4" s="10"/>
      <c r="I4" s="10"/>
      <c r="J4" s="10"/>
      <c r="K4" s="14"/>
    </row>
    <row r="5" spans="1:22" s="2" customFormat="1" ht="18.3" x14ac:dyDescent="0.55000000000000004">
      <c r="A5" s="40" t="s">
        <v>9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22" x14ac:dyDescent="0.55000000000000004">
      <c r="A6" s="36"/>
      <c r="B6" s="36"/>
      <c r="C6" s="36"/>
      <c r="D6" s="36"/>
      <c r="E6" s="36"/>
      <c r="F6" s="16" t="s">
        <v>108</v>
      </c>
      <c r="G6" s="16" t="s">
        <v>109</v>
      </c>
      <c r="H6" s="16" t="s">
        <v>110</v>
      </c>
      <c r="I6" s="16" t="s">
        <v>111</v>
      </c>
      <c r="J6" s="16" t="s">
        <v>38</v>
      </c>
      <c r="K6" s="16" t="s">
        <v>39</v>
      </c>
      <c r="L6" s="2"/>
      <c r="M6" s="2"/>
      <c r="N6" s="2"/>
      <c r="O6" s="2"/>
      <c r="P6" s="2"/>
      <c r="Q6" s="2"/>
      <c r="R6" s="2"/>
      <c r="S6" s="2"/>
      <c r="T6" s="2"/>
      <c r="U6" s="2"/>
    </row>
    <row r="7" spans="1:22" s="2" customFormat="1" ht="15.6" x14ac:dyDescent="0.55000000000000004">
      <c r="A7" s="44" t="s">
        <v>114</v>
      </c>
      <c r="B7" s="45"/>
      <c r="C7" s="45"/>
      <c r="D7" s="45"/>
      <c r="E7" s="45"/>
      <c r="F7" s="45"/>
      <c r="G7" s="45"/>
      <c r="H7" s="45"/>
      <c r="I7" s="45"/>
      <c r="J7" s="45"/>
      <c r="K7" s="46"/>
    </row>
    <row r="8" spans="1:22" s="2" customFormat="1" x14ac:dyDescent="0.55000000000000004">
      <c r="A8" s="16" t="s">
        <v>0</v>
      </c>
      <c r="B8" s="19" t="s">
        <v>54</v>
      </c>
      <c r="C8" s="16" t="s">
        <v>55</v>
      </c>
      <c r="D8" s="16" t="s">
        <v>56</v>
      </c>
      <c r="E8" s="19" t="s">
        <v>57</v>
      </c>
      <c r="F8" s="16" t="s">
        <v>58</v>
      </c>
      <c r="G8" s="16"/>
      <c r="H8" s="17"/>
      <c r="I8" s="17"/>
      <c r="J8" s="17"/>
      <c r="K8" s="17"/>
    </row>
    <row r="9" spans="1:22" x14ac:dyDescent="0.55000000000000004">
      <c r="A9" s="16">
        <v>1</v>
      </c>
      <c r="B9" s="19" t="s">
        <v>17</v>
      </c>
      <c r="C9" s="16">
        <v>1994</v>
      </c>
      <c r="D9" s="16" t="s">
        <v>15</v>
      </c>
      <c r="E9" s="19" t="s">
        <v>13</v>
      </c>
      <c r="F9" s="16">
        <v>832</v>
      </c>
      <c r="G9" s="16">
        <v>0</v>
      </c>
      <c r="H9" s="17">
        <v>0</v>
      </c>
      <c r="I9" s="17">
        <v>0</v>
      </c>
      <c r="J9" s="17">
        <f>SUM(F9:I9)</f>
        <v>832</v>
      </c>
      <c r="K9" s="17">
        <v>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x14ac:dyDescent="0.55000000000000004">
      <c r="A10" s="16">
        <v>2</v>
      </c>
      <c r="B10" s="19" t="s">
        <v>49</v>
      </c>
      <c r="C10" s="16">
        <v>1986</v>
      </c>
      <c r="D10" s="16" t="s">
        <v>15</v>
      </c>
      <c r="E10" s="19" t="s">
        <v>36</v>
      </c>
      <c r="F10" s="16">
        <v>536</v>
      </c>
      <c r="G10" s="16">
        <v>0</v>
      </c>
      <c r="H10" s="17">
        <v>0</v>
      </c>
      <c r="I10" s="17">
        <v>0</v>
      </c>
      <c r="J10" s="17">
        <f t="shared" ref="J10:J18" si="0">SUM(F10:I10)</f>
        <v>536</v>
      </c>
      <c r="K10" s="17">
        <v>1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x14ac:dyDescent="0.55000000000000004">
      <c r="A11" s="16">
        <v>3</v>
      </c>
      <c r="B11" s="19" t="s">
        <v>103</v>
      </c>
      <c r="C11" s="16">
        <v>1991</v>
      </c>
      <c r="D11" s="16" t="s">
        <v>15</v>
      </c>
      <c r="E11" s="19" t="s">
        <v>97</v>
      </c>
      <c r="F11" s="16">
        <v>187</v>
      </c>
      <c r="G11" s="16">
        <v>0</v>
      </c>
      <c r="H11" s="17">
        <v>0</v>
      </c>
      <c r="I11" s="17">
        <v>0</v>
      </c>
      <c r="J11" s="17">
        <f t="shared" si="0"/>
        <v>187</v>
      </c>
      <c r="K11" s="17">
        <v>1</v>
      </c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s="2" customFormat="1" ht="15.6" x14ac:dyDescent="0.55000000000000004">
      <c r="A12" s="44" t="s">
        <v>21</v>
      </c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22" s="2" customFormat="1" x14ac:dyDescent="0.55000000000000004">
      <c r="A13" s="16" t="s">
        <v>0</v>
      </c>
      <c r="B13" s="19" t="s">
        <v>54</v>
      </c>
      <c r="C13" s="16" t="s">
        <v>55</v>
      </c>
      <c r="D13" s="16" t="s">
        <v>56</v>
      </c>
      <c r="E13" s="19" t="s">
        <v>57</v>
      </c>
      <c r="F13" s="16" t="s">
        <v>58</v>
      </c>
      <c r="G13" s="16"/>
      <c r="H13" s="17"/>
      <c r="I13" s="17"/>
      <c r="J13" s="17"/>
      <c r="K13" s="17"/>
      <c r="L13" s="1"/>
    </row>
    <row r="14" spans="1:22" x14ac:dyDescent="0.55000000000000004">
      <c r="A14" s="16">
        <v>1</v>
      </c>
      <c r="B14" s="19" t="s">
        <v>84</v>
      </c>
      <c r="C14" s="16">
        <v>2001</v>
      </c>
      <c r="D14" s="16" t="s">
        <v>21</v>
      </c>
      <c r="E14" s="19" t="s">
        <v>5</v>
      </c>
      <c r="F14" s="16">
        <v>553</v>
      </c>
      <c r="G14" s="16">
        <v>0</v>
      </c>
      <c r="H14" s="17">
        <v>0</v>
      </c>
      <c r="I14" s="17">
        <v>0</v>
      </c>
      <c r="J14" s="17">
        <f t="shared" si="0"/>
        <v>553</v>
      </c>
      <c r="K14" s="17">
        <v>1</v>
      </c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2" s="2" customFormat="1" x14ac:dyDescent="0.55000000000000004">
      <c r="A15" s="16">
        <v>2</v>
      </c>
      <c r="B15" s="19" t="s">
        <v>89</v>
      </c>
      <c r="C15" s="16">
        <v>2000</v>
      </c>
      <c r="D15" s="16" t="s">
        <v>21</v>
      </c>
      <c r="E15" s="19" t="s">
        <v>59</v>
      </c>
      <c r="F15" s="16">
        <v>465</v>
      </c>
      <c r="G15" s="16">
        <v>0</v>
      </c>
      <c r="H15" s="17">
        <v>0</v>
      </c>
      <c r="I15" s="17">
        <v>0</v>
      </c>
      <c r="J15" s="17">
        <f t="shared" si="0"/>
        <v>465</v>
      </c>
      <c r="K15" s="17">
        <v>1</v>
      </c>
    </row>
    <row r="16" spans="1:22" s="2" customFormat="1" x14ac:dyDescent="0.55000000000000004">
      <c r="A16" s="16">
        <v>3</v>
      </c>
      <c r="B16" s="19" t="s">
        <v>71</v>
      </c>
      <c r="C16" s="16">
        <v>2000</v>
      </c>
      <c r="D16" s="16" t="s">
        <v>21</v>
      </c>
      <c r="E16" s="19" t="s">
        <v>13</v>
      </c>
      <c r="F16" s="16">
        <v>444</v>
      </c>
      <c r="G16" s="16">
        <v>0</v>
      </c>
      <c r="H16" s="17">
        <v>0</v>
      </c>
      <c r="I16" s="17">
        <v>0</v>
      </c>
      <c r="J16" s="17">
        <f t="shared" si="0"/>
        <v>444</v>
      </c>
      <c r="K16" s="17">
        <v>1</v>
      </c>
    </row>
    <row r="17" spans="1:21" x14ac:dyDescent="0.55000000000000004">
      <c r="A17" s="16">
        <v>4</v>
      </c>
      <c r="B17" s="19" t="s">
        <v>102</v>
      </c>
      <c r="C17" s="16">
        <v>2000</v>
      </c>
      <c r="D17" s="16" t="s">
        <v>21</v>
      </c>
      <c r="E17" s="19" t="s">
        <v>97</v>
      </c>
      <c r="F17" s="16">
        <v>383</v>
      </c>
      <c r="G17" s="16">
        <v>0</v>
      </c>
      <c r="H17" s="17">
        <v>0</v>
      </c>
      <c r="I17" s="17">
        <v>0</v>
      </c>
      <c r="J17" s="17">
        <f t="shared" si="0"/>
        <v>383</v>
      </c>
      <c r="K17" s="17">
        <v>1</v>
      </c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s="2" customFormat="1" x14ac:dyDescent="0.55000000000000004">
      <c r="A18" s="16">
        <v>5</v>
      </c>
      <c r="B18" s="19" t="s">
        <v>83</v>
      </c>
      <c r="C18" s="16">
        <v>2001</v>
      </c>
      <c r="D18" s="16" t="s">
        <v>21</v>
      </c>
      <c r="E18" s="19" t="s">
        <v>41</v>
      </c>
      <c r="F18" s="16">
        <v>341</v>
      </c>
      <c r="G18" s="16">
        <v>0</v>
      </c>
      <c r="H18" s="17">
        <v>0</v>
      </c>
      <c r="I18" s="17">
        <v>0</v>
      </c>
      <c r="J18" s="17">
        <f t="shared" si="0"/>
        <v>341</v>
      </c>
      <c r="K18" s="17">
        <v>1</v>
      </c>
    </row>
    <row r="19" spans="1:21" s="2" customFormat="1" ht="15.6" x14ac:dyDescent="0.55000000000000004">
      <c r="A19" s="26" t="s">
        <v>30</v>
      </c>
      <c r="B19" s="27"/>
      <c r="C19" s="27"/>
      <c r="D19" s="27"/>
      <c r="E19" s="27"/>
      <c r="F19" s="27"/>
      <c r="G19" s="27"/>
      <c r="H19" s="27"/>
      <c r="I19" s="27"/>
      <c r="J19" s="27"/>
      <c r="K19" s="28"/>
    </row>
    <row r="20" spans="1:21" s="2" customFormat="1" ht="15.6" x14ac:dyDescent="0.55000000000000004">
      <c r="A20" s="44" t="s">
        <v>114</v>
      </c>
      <c r="B20" s="45"/>
      <c r="C20" s="45"/>
      <c r="D20" s="45"/>
      <c r="E20" s="45"/>
      <c r="F20" s="45"/>
      <c r="G20" s="45"/>
      <c r="H20" s="45"/>
      <c r="I20" s="45"/>
      <c r="J20" s="45"/>
      <c r="K20" s="46"/>
    </row>
    <row r="21" spans="1:21" s="2" customFormat="1" x14ac:dyDescent="0.55000000000000004">
      <c r="A21" s="16" t="s">
        <v>0</v>
      </c>
      <c r="B21" s="19" t="s">
        <v>54</v>
      </c>
      <c r="C21" s="16" t="s">
        <v>55</v>
      </c>
      <c r="D21" s="16" t="s">
        <v>56</v>
      </c>
      <c r="E21" s="19" t="s">
        <v>57</v>
      </c>
      <c r="F21" s="16" t="s">
        <v>58</v>
      </c>
      <c r="G21" s="16"/>
      <c r="H21" s="17"/>
      <c r="I21" s="17"/>
      <c r="J21" s="17"/>
      <c r="K21" s="17"/>
    </row>
    <row r="22" spans="1:21" s="2" customFormat="1" x14ac:dyDescent="0.55000000000000004">
      <c r="A22" s="16">
        <v>1</v>
      </c>
      <c r="B22" s="19" t="s">
        <v>106</v>
      </c>
      <c r="C22" s="16">
        <v>1997</v>
      </c>
      <c r="D22" s="16" t="s">
        <v>14</v>
      </c>
      <c r="E22" s="19" t="s">
        <v>5</v>
      </c>
      <c r="F22" s="16">
        <v>766</v>
      </c>
      <c r="G22" s="16">
        <v>0</v>
      </c>
      <c r="H22" s="17">
        <v>0</v>
      </c>
      <c r="I22" s="17">
        <v>0</v>
      </c>
      <c r="J22" s="17">
        <f>SUM(F22:I22)</f>
        <v>766</v>
      </c>
      <c r="K22" s="17">
        <v>1</v>
      </c>
    </row>
    <row r="23" spans="1:21" x14ac:dyDescent="0.55000000000000004">
      <c r="A23" s="16">
        <v>2</v>
      </c>
      <c r="B23" s="19" t="s">
        <v>47</v>
      </c>
      <c r="C23" s="16">
        <v>1991</v>
      </c>
      <c r="D23" s="16" t="s">
        <v>15</v>
      </c>
      <c r="E23" s="19" t="s">
        <v>3</v>
      </c>
      <c r="F23" s="16">
        <v>740</v>
      </c>
      <c r="G23" s="16">
        <v>0</v>
      </c>
      <c r="H23" s="17">
        <v>0</v>
      </c>
      <c r="I23" s="17">
        <v>0</v>
      </c>
      <c r="J23" s="17">
        <f t="shared" ref="J23:J64" si="1">SUM(F23:I23)</f>
        <v>740</v>
      </c>
      <c r="K23" s="17">
        <v>1</v>
      </c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s="2" customFormat="1" x14ac:dyDescent="0.55000000000000004">
      <c r="A24" s="16">
        <v>3</v>
      </c>
      <c r="B24" s="19" t="s">
        <v>17</v>
      </c>
      <c r="C24" s="16">
        <v>1994</v>
      </c>
      <c r="D24" s="16" t="s">
        <v>15</v>
      </c>
      <c r="E24" s="19" t="s">
        <v>13</v>
      </c>
      <c r="F24" s="16">
        <v>711</v>
      </c>
      <c r="G24" s="16">
        <v>0</v>
      </c>
      <c r="H24" s="17">
        <v>0</v>
      </c>
      <c r="I24" s="17">
        <v>0</v>
      </c>
      <c r="J24" s="17">
        <f t="shared" si="1"/>
        <v>711</v>
      </c>
      <c r="K24" s="17">
        <v>1</v>
      </c>
    </row>
    <row r="25" spans="1:21" s="2" customFormat="1" x14ac:dyDescent="0.55000000000000004">
      <c r="A25" s="16">
        <v>4</v>
      </c>
      <c r="B25" s="19" t="s">
        <v>107</v>
      </c>
      <c r="C25" s="16">
        <v>1994</v>
      </c>
      <c r="D25" s="16" t="s">
        <v>15</v>
      </c>
      <c r="E25" s="19" t="s">
        <v>5</v>
      </c>
      <c r="F25" s="16">
        <v>539</v>
      </c>
      <c r="G25" s="16">
        <v>0</v>
      </c>
      <c r="H25" s="17">
        <v>0</v>
      </c>
      <c r="I25" s="17">
        <v>0</v>
      </c>
      <c r="J25" s="17">
        <f t="shared" si="1"/>
        <v>539</v>
      </c>
      <c r="K25" s="17">
        <v>1</v>
      </c>
    </row>
    <row r="26" spans="1:21" s="2" customFormat="1" x14ac:dyDescent="0.55000000000000004">
      <c r="A26" s="16">
        <v>5</v>
      </c>
      <c r="B26" s="19" t="s">
        <v>103</v>
      </c>
      <c r="C26" s="16">
        <v>1991</v>
      </c>
      <c r="D26" s="16" t="s">
        <v>15</v>
      </c>
      <c r="E26" s="19" t="s">
        <v>97</v>
      </c>
      <c r="F26" s="16">
        <v>187</v>
      </c>
      <c r="G26" s="16">
        <v>0</v>
      </c>
      <c r="H26" s="17">
        <v>0</v>
      </c>
      <c r="I26" s="17">
        <v>0</v>
      </c>
      <c r="J26" s="17">
        <f t="shared" si="1"/>
        <v>187</v>
      </c>
      <c r="K26" s="17">
        <v>1</v>
      </c>
    </row>
    <row r="27" spans="1:21" s="2" customFormat="1" ht="15.6" x14ac:dyDescent="0.55000000000000004">
      <c r="A27" s="44" t="s">
        <v>20</v>
      </c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1:21" s="2" customFormat="1" x14ac:dyDescent="0.55000000000000004">
      <c r="A28" s="16" t="s">
        <v>0</v>
      </c>
      <c r="B28" s="19" t="s">
        <v>54</v>
      </c>
      <c r="C28" s="16" t="s">
        <v>55</v>
      </c>
      <c r="D28" s="16" t="s">
        <v>56</v>
      </c>
      <c r="E28" s="19" t="s">
        <v>57</v>
      </c>
      <c r="F28" s="16" t="s">
        <v>58</v>
      </c>
      <c r="G28" s="16"/>
      <c r="H28" s="17"/>
      <c r="I28" s="17"/>
      <c r="J28" s="17"/>
      <c r="K28" s="17"/>
    </row>
    <row r="29" spans="1:21" x14ac:dyDescent="0.55000000000000004">
      <c r="A29" s="16">
        <v>1</v>
      </c>
      <c r="B29" s="19" t="s">
        <v>80</v>
      </c>
      <c r="C29" s="16">
        <v>1999</v>
      </c>
      <c r="D29" s="16" t="s">
        <v>20</v>
      </c>
      <c r="E29" s="19" t="s">
        <v>3</v>
      </c>
      <c r="F29" s="16">
        <v>619</v>
      </c>
      <c r="G29" s="16">
        <v>0</v>
      </c>
      <c r="H29" s="17">
        <v>0</v>
      </c>
      <c r="I29" s="17">
        <v>0</v>
      </c>
      <c r="J29" s="17">
        <f t="shared" si="1"/>
        <v>619</v>
      </c>
      <c r="K29" s="17">
        <v>1</v>
      </c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55000000000000004">
      <c r="A30" s="16">
        <v>2</v>
      </c>
      <c r="B30" s="19" t="s">
        <v>45</v>
      </c>
      <c r="C30" s="16">
        <v>1998</v>
      </c>
      <c r="D30" s="16" t="s">
        <v>20</v>
      </c>
      <c r="E30" s="19" t="s">
        <v>59</v>
      </c>
      <c r="F30" s="16">
        <v>544</v>
      </c>
      <c r="G30" s="16">
        <v>0</v>
      </c>
      <c r="H30" s="17">
        <v>0</v>
      </c>
      <c r="I30" s="17">
        <v>0</v>
      </c>
      <c r="J30" s="17">
        <f t="shared" si="1"/>
        <v>544</v>
      </c>
      <c r="K30" s="17">
        <v>1</v>
      </c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55000000000000004">
      <c r="A31" s="16">
        <v>3</v>
      </c>
      <c r="B31" s="19" t="s">
        <v>105</v>
      </c>
      <c r="C31" s="16">
        <v>1999</v>
      </c>
      <c r="D31" s="16" t="s">
        <v>20</v>
      </c>
      <c r="E31" s="19" t="s">
        <v>16</v>
      </c>
      <c r="F31" s="16">
        <v>503</v>
      </c>
      <c r="G31" s="16">
        <v>0</v>
      </c>
      <c r="H31" s="17">
        <v>0</v>
      </c>
      <c r="I31" s="17">
        <v>0</v>
      </c>
      <c r="J31" s="17">
        <f t="shared" si="1"/>
        <v>503</v>
      </c>
      <c r="K31" s="17">
        <v>1</v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s="2" customFormat="1" ht="15.6" x14ac:dyDescent="0.55000000000000004">
      <c r="A32" s="44" t="s">
        <v>21</v>
      </c>
      <c r="B32" s="45"/>
      <c r="C32" s="45"/>
      <c r="D32" s="45"/>
      <c r="E32" s="45"/>
      <c r="F32" s="45"/>
      <c r="G32" s="45"/>
      <c r="H32" s="45"/>
      <c r="I32" s="45"/>
      <c r="J32" s="45"/>
      <c r="K32" s="46"/>
    </row>
    <row r="33" spans="1:21" x14ac:dyDescent="0.55000000000000004">
      <c r="A33" s="16" t="s">
        <v>0</v>
      </c>
      <c r="B33" s="19" t="s">
        <v>54</v>
      </c>
      <c r="C33" s="16" t="s">
        <v>55</v>
      </c>
      <c r="D33" s="16" t="s">
        <v>56</v>
      </c>
      <c r="E33" s="19" t="s">
        <v>57</v>
      </c>
      <c r="F33" s="16" t="s">
        <v>58</v>
      </c>
      <c r="G33" s="16"/>
      <c r="H33" s="17"/>
      <c r="I33" s="17"/>
      <c r="J33" s="17"/>
      <c r="K33" s="17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s="2" customFormat="1" x14ac:dyDescent="0.55000000000000004">
      <c r="A34" s="16">
        <v>1</v>
      </c>
      <c r="B34" s="19" t="s">
        <v>82</v>
      </c>
      <c r="C34" s="16">
        <v>2001</v>
      </c>
      <c r="D34" s="16" t="s">
        <v>21</v>
      </c>
      <c r="E34" s="19" t="s">
        <v>99</v>
      </c>
      <c r="F34" s="16">
        <v>588</v>
      </c>
      <c r="G34" s="16">
        <v>0</v>
      </c>
      <c r="H34" s="17">
        <v>0</v>
      </c>
      <c r="I34" s="17">
        <v>0</v>
      </c>
      <c r="J34" s="17">
        <f t="shared" si="1"/>
        <v>588</v>
      </c>
      <c r="K34" s="17">
        <v>1</v>
      </c>
    </row>
    <row r="35" spans="1:21" s="2" customFormat="1" x14ac:dyDescent="0.55000000000000004">
      <c r="A35" s="16">
        <v>2</v>
      </c>
      <c r="B35" s="19" t="s">
        <v>71</v>
      </c>
      <c r="C35" s="16">
        <v>2000</v>
      </c>
      <c r="D35" s="16" t="s">
        <v>21</v>
      </c>
      <c r="E35" s="19" t="s">
        <v>13</v>
      </c>
      <c r="F35" s="16">
        <v>505</v>
      </c>
      <c r="G35" s="16">
        <v>0</v>
      </c>
      <c r="H35" s="17">
        <v>0</v>
      </c>
      <c r="I35" s="17">
        <v>0</v>
      </c>
      <c r="J35" s="17">
        <f t="shared" si="1"/>
        <v>505</v>
      </c>
      <c r="K35" s="17">
        <v>1</v>
      </c>
    </row>
    <row r="36" spans="1:21" x14ac:dyDescent="0.55000000000000004">
      <c r="A36" s="16">
        <v>3</v>
      </c>
      <c r="B36" s="19" t="s">
        <v>84</v>
      </c>
      <c r="C36" s="16">
        <v>2001</v>
      </c>
      <c r="D36" s="16" t="s">
        <v>21</v>
      </c>
      <c r="E36" s="19" t="s">
        <v>5</v>
      </c>
      <c r="F36" s="16">
        <v>483</v>
      </c>
      <c r="G36" s="16">
        <v>0</v>
      </c>
      <c r="H36" s="17">
        <v>0</v>
      </c>
      <c r="I36" s="17">
        <v>0</v>
      </c>
      <c r="J36" s="17">
        <f t="shared" si="1"/>
        <v>483</v>
      </c>
      <c r="K36" s="17">
        <v>1</v>
      </c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s="2" customFormat="1" x14ac:dyDescent="0.55000000000000004">
      <c r="A37" s="16">
        <v>4</v>
      </c>
      <c r="B37" s="19" t="s">
        <v>72</v>
      </c>
      <c r="C37" s="16">
        <v>2000</v>
      </c>
      <c r="D37" s="16" t="s">
        <v>21</v>
      </c>
      <c r="E37" s="19" t="s">
        <v>5</v>
      </c>
      <c r="F37" s="16">
        <v>476</v>
      </c>
      <c r="G37" s="16">
        <v>0</v>
      </c>
      <c r="H37" s="17">
        <v>0</v>
      </c>
      <c r="I37" s="17">
        <v>0</v>
      </c>
      <c r="J37" s="17">
        <f t="shared" si="1"/>
        <v>476</v>
      </c>
      <c r="K37" s="17">
        <v>1</v>
      </c>
    </row>
    <row r="38" spans="1:21" s="2" customFormat="1" x14ac:dyDescent="0.55000000000000004">
      <c r="A38" s="16">
        <v>5</v>
      </c>
      <c r="B38" s="19" t="s">
        <v>94</v>
      </c>
      <c r="C38" s="16">
        <v>2001</v>
      </c>
      <c r="D38" s="16" t="s">
        <v>21</v>
      </c>
      <c r="E38" s="19" t="s">
        <v>52</v>
      </c>
      <c r="F38" s="16">
        <v>428</v>
      </c>
      <c r="G38" s="16">
        <v>0</v>
      </c>
      <c r="H38" s="17">
        <v>0</v>
      </c>
      <c r="I38" s="17">
        <v>0</v>
      </c>
      <c r="J38" s="17">
        <f t="shared" si="1"/>
        <v>428</v>
      </c>
      <c r="K38" s="17">
        <v>1</v>
      </c>
    </row>
    <row r="39" spans="1:21" s="2" customFormat="1" x14ac:dyDescent="0.55000000000000004">
      <c r="A39" s="16">
        <v>6</v>
      </c>
      <c r="B39" s="19" t="s">
        <v>104</v>
      </c>
      <c r="C39" s="16">
        <v>2000</v>
      </c>
      <c r="D39" s="16" t="s">
        <v>21</v>
      </c>
      <c r="E39" s="19" t="s">
        <v>7</v>
      </c>
      <c r="F39" s="16">
        <v>428</v>
      </c>
      <c r="G39" s="16">
        <v>0</v>
      </c>
      <c r="H39" s="17">
        <v>0</v>
      </c>
      <c r="I39" s="17">
        <v>0</v>
      </c>
      <c r="J39" s="17">
        <f t="shared" si="1"/>
        <v>428</v>
      </c>
      <c r="K39" s="17">
        <v>1</v>
      </c>
    </row>
    <row r="40" spans="1:21" s="2" customFormat="1" x14ac:dyDescent="0.55000000000000004">
      <c r="A40" s="16">
        <v>7</v>
      </c>
      <c r="B40" s="19" t="s">
        <v>74</v>
      </c>
      <c r="C40" s="16">
        <v>2000</v>
      </c>
      <c r="D40" s="16" t="s">
        <v>21</v>
      </c>
      <c r="E40" s="19" t="s">
        <v>7</v>
      </c>
      <c r="F40" s="16">
        <v>329</v>
      </c>
      <c r="G40" s="16">
        <v>0</v>
      </c>
      <c r="H40" s="17">
        <v>0</v>
      </c>
      <c r="I40" s="17">
        <v>0</v>
      </c>
      <c r="J40" s="17">
        <f t="shared" si="1"/>
        <v>329</v>
      </c>
      <c r="K40" s="17">
        <v>1</v>
      </c>
    </row>
    <row r="41" spans="1:21" s="2" customFormat="1" x14ac:dyDescent="0.55000000000000004">
      <c r="A41" s="16">
        <v>8</v>
      </c>
      <c r="B41" s="19" t="s">
        <v>83</v>
      </c>
      <c r="C41" s="16">
        <v>2001</v>
      </c>
      <c r="D41" s="16" t="s">
        <v>21</v>
      </c>
      <c r="E41" s="19" t="s">
        <v>41</v>
      </c>
      <c r="F41" s="16">
        <v>312</v>
      </c>
      <c r="G41" s="16">
        <v>0</v>
      </c>
      <c r="H41" s="17">
        <v>0</v>
      </c>
      <c r="I41" s="17">
        <v>0</v>
      </c>
      <c r="J41" s="17">
        <f t="shared" si="1"/>
        <v>312</v>
      </c>
      <c r="K41" s="17">
        <v>1</v>
      </c>
    </row>
    <row r="42" spans="1:21" s="2" customFormat="1" ht="15.6" x14ac:dyDescent="0.55000000000000004">
      <c r="A42" s="26" t="s">
        <v>31</v>
      </c>
      <c r="B42" s="27"/>
      <c r="C42" s="27"/>
      <c r="D42" s="27"/>
      <c r="E42" s="27"/>
      <c r="F42" s="27"/>
      <c r="G42" s="27"/>
      <c r="H42" s="27"/>
      <c r="I42" s="27"/>
      <c r="J42" s="27"/>
      <c r="K42" s="28"/>
    </row>
    <row r="43" spans="1:21" s="2" customFormat="1" ht="15.6" x14ac:dyDescent="0.55000000000000004">
      <c r="A43" s="44" t="s">
        <v>114</v>
      </c>
      <c r="B43" s="45"/>
      <c r="C43" s="45"/>
      <c r="D43" s="45"/>
      <c r="E43" s="45"/>
      <c r="F43" s="45"/>
      <c r="G43" s="45"/>
      <c r="H43" s="45"/>
      <c r="I43" s="45"/>
      <c r="J43" s="45"/>
      <c r="K43" s="46"/>
    </row>
    <row r="44" spans="1:21" s="2" customFormat="1" x14ac:dyDescent="0.55000000000000004">
      <c r="A44" s="16" t="s">
        <v>0</v>
      </c>
      <c r="B44" s="19" t="s">
        <v>54</v>
      </c>
      <c r="C44" s="16" t="s">
        <v>55</v>
      </c>
      <c r="D44" s="16" t="s">
        <v>56</v>
      </c>
      <c r="E44" s="19" t="s">
        <v>57</v>
      </c>
      <c r="F44" s="16" t="s">
        <v>58</v>
      </c>
      <c r="G44" s="16"/>
      <c r="H44" s="17"/>
      <c r="I44" s="17"/>
      <c r="J44" s="17"/>
      <c r="K44" s="17"/>
    </row>
    <row r="45" spans="1:21" s="2" customFormat="1" x14ac:dyDescent="0.55000000000000004">
      <c r="A45" s="16">
        <v>1</v>
      </c>
      <c r="B45" s="19" t="s">
        <v>47</v>
      </c>
      <c r="C45" s="16">
        <v>1991</v>
      </c>
      <c r="D45" s="16" t="s">
        <v>15</v>
      </c>
      <c r="E45" s="19" t="s">
        <v>3</v>
      </c>
      <c r="F45" s="16">
        <v>544</v>
      </c>
      <c r="G45" s="16">
        <v>0</v>
      </c>
      <c r="H45" s="17">
        <v>0</v>
      </c>
      <c r="I45" s="17">
        <v>0</v>
      </c>
      <c r="J45" s="17">
        <f t="shared" si="1"/>
        <v>544</v>
      </c>
      <c r="K45" s="17">
        <v>1</v>
      </c>
    </row>
    <row r="46" spans="1:21" s="2" customFormat="1" ht="15.6" x14ac:dyDescent="0.55000000000000004">
      <c r="A46" s="44" t="s">
        <v>21</v>
      </c>
      <c r="B46" s="45"/>
      <c r="C46" s="45"/>
      <c r="D46" s="45"/>
      <c r="E46" s="45"/>
      <c r="F46" s="45"/>
      <c r="G46" s="45"/>
      <c r="H46" s="45"/>
      <c r="I46" s="45"/>
      <c r="J46" s="45"/>
      <c r="K46" s="46"/>
    </row>
    <row r="47" spans="1:21" x14ac:dyDescent="0.55000000000000004">
      <c r="A47" s="16" t="s">
        <v>0</v>
      </c>
      <c r="B47" s="19" t="s">
        <v>54</v>
      </c>
      <c r="C47" s="16" t="s">
        <v>55</v>
      </c>
      <c r="D47" s="16" t="s">
        <v>56</v>
      </c>
      <c r="E47" s="19" t="s">
        <v>57</v>
      </c>
      <c r="F47" s="16" t="s">
        <v>58</v>
      </c>
      <c r="G47" s="16"/>
      <c r="H47" s="17"/>
      <c r="I47" s="17"/>
      <c r="J47" s="17"/>
      <c r="K47" s="17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x14ac:dyDescent="0.55000000000000004">
      <c r="A48" s="16">
        <v>1</v>
      </c>
      <c r="B48" s="19" t="s">
        <v>74</v>
      </c>
      <c r="C48" s="16">
        <v>2000</v>
      </c>
      <c r="D48" s="16" t="s">
        <v>21</v>
      </c>
      <c r="E48" s="19" t="s">
        <v>7</v>
      </c>
      <c r="F48" s="16">
        <v>600</v>
      </c>
      <c r="G48" s="16">
        <v>0</v>
      </c>
      <c r="H48" s="17">
        <v>0</v>
      </c>
      <c r="I48" s="17">
        <v>0</v>
      </c>
      <c r="J48" s="17">
        <f t="shared" si="1"/>
        <v>600</v>
      </c>
      <c r="K48" s="17">
        <v>1</v>
      </c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s="2" customFormat="1" x14ac:dyDescent="0.55000000000000004">
      <c r="A49" s="16">
        <v>2</v>
      </c>
      <c r="B49" s="19" t="s">
        <v>104</v>
      </c>
      <c r="C49" s="16">
        <v>2000</v>
      </c>
      <c r="D49" s="16" t="s">
        <v>21</v>
      </c>
      <c r="E49" s="19" t="s">
        <v>7</v>
      </c>
      <c r="F49" s="16">
        <v>502</v>
      </c>
      <c r="G49" s="16">
        <v>0</v>
      </c>
      <c r="H49" s="17">
        <v>0</v>
      </c>
      <c r="I49" s="17">
        <v>0</v>
      </c>
      <c r="J49" s="17">
        <f t="shared" si="1"/>
        <v>502</v>
      </c>
      <c r="K49" s="17">
        <v>1</v>
      </c>
    </row>
    <row r="50" spans="1:21" s="2" customFormat="1" x14ac:dyDescent="0.55000000000000004">
      <c r="A50" s="16">
        <v>3</v>
      </c>
      <c r="B50" s="19" t="s">
        <v>89</v>
      </c>
      <c r="C50" s="16">
        <v>2000</v>
      </c>
      <c r="D50" s="16" t="s">
        <v>21</v>
      </c>
      <c r="E50" s="19" t="s">
        <v>59</v>
      </c>
      <c r="F50" s="16">
        <v>339</v>
      </c>
      <c r="G50" s="16">
        <v>0</v>
      </c>
      <c r="H50" s="17">
        <v>0</v>
      </c>
      <c r="I50" s="17">
        <v>0</v>
      </c>
      <c r="J50" s="17">
        <f t="shared" si="1"/>
        <v>339</v>
      </c>
      <c r="K50" s="17">
        <v>1</v>
      </c>
    </row>
    <row r="51" spans="1:21" s="2" customFormat="1" x14ac:dyDescent="0.55000000000000004">
      <c r="A51" s="16">
        <v>4</v>
      </c>
      <c r="B51" s="19" t="s">
        <v>94</v>
      </c>
      <c r="C51" s="16">
        <v>2001</v>
      </c>
      <c r="D51" s="16" t="s">
        <v>21</v>
      </c>
      <c r="E51" s="19" t="s">
        <v>52</v>
      </c>
      <c r="F51" s="16">
        <v>322</v>
      </c>
      <c r="G51" s="16">
        <v>0</v>
      </c>
      <c r="H51" s="17">
        <v>0</v>
      </c>
      <c r="I51" s="17">
        <v>0</v>
      </c>
      <c r="J51" s="17">
        <f t="shared" si="1"/>
        <v>322</v>
      </c>
      <c r="K51" s="17">
        <v>1</v>
      </c>
      <c r="T51" s="7"/>
    </row>
    <row r="52" spans="1:21" s="2" customFormat="1" ht="15.6" x14ac:dyDescent="0.55000000000000004">
      <c r="A52" s="26" t="s">
        <v>32</v>
      </c>
      <c r="B52" s="27"/>
      <c r="C52" s="27"/>
      <c r="D52" s="27"/>
      <c r="E52" s="27"/>
      <c r="F52" s="27"/>
      <c r="G52" s="27"/>
      <c r="H52" s="27"/>
      <c r="I52" s="27"/>
      <c r="J52" s="27"/>
      <c r="K52" s="28"/>
      <c r="T52" s="7"/>
    </row>
    <row r="53" spans="1:21" s="2" customFormat="1" ht="15.6" x14ac:dyDescent="0.55000000000000004">
      <c r="A53" s="44" t="s">
        <v>114</v>
      </c>
      <c r="B53" s="45"/>
      <c r="C53" s="45"/>
      <c r="D53" s="45"/>
      <c r="E53" s="45"/>
      <c r="F53" s="45"/>
      <c r="G53" s="45"/>
      <c r="H53" s="45"/>
      <c r="I53" s="45"/>
      <c r="J53" s="45"/>
      <c r="K53" s="46"/>
    </row>
    <row r="54" spans="1:21" s="2" customFormat="1" x14ac:dyDescent="0.55000000000000004">
      <c r="A54" s="16" t="s">
        <v>0</v>
      </c>
      <c r="B54" s="19" t="s">
        <v>54</v>
      </c>
      <c r="C54" s="16" t="s">
        <v>55</v>
      </c>
      <c r="D54" s="16" t="s">
        <v>56</v>
      </c>
      <c r="E54" s="19" t="s">
        <v>57</v>
      </c>
      <c r="F54" s="16" t="s">
        <v>58</v>
      </c>
      <c r="G54" s="16"/>
      <c r="H54" s="17"/>
      <c r="I54" s="17"/>
      <c r="J54" s="17"/>
      <c r="K54" s="17"/>
      <c r="T54" s="7"/>
    </row>
    <row r="55" spans="1:21" s="2" customFormat="1" x14ac:dyDescent="0.55000000000000004">
      <c r="A55" s="16">
        <v>1</v>
      </c>
      <c r="B55" s="19" t="s">
        <v>48</v>
      </c>
      <c r="C55" s="16">
        <v>1996</v>
      </c>
      <c r="D55" s="16" t="s">
        <v>14</v>
      </c>
      <c r="E55" s="19" t="s">
        <v>40</v>
      </c>
      <c r="F55" s="16">
        <v>755</v>
      </c>
      <c r="G55" s="16">
        <v>0</v>
      </c>
      <c r="H55" s="17">
        <v>0</v>
      </c>
      <c r="I55" s="17">
        <v>0</v>
      </c>
      <c r="J55" s="17">
        <f t="shared" si="1"/>
        <v>755</v>
      </c>
      <c r="K55" s="17">
        <v>1</v>
      </c>
      <c r="T55" s="7"/>
    </row>
    <row r="56" spans="1:21" x14ac:dyDescent="0.55000000000000004">
      <c r="A56" s="16">
        <v>2</v>
      </c>
      <c r="B56" s="19" t="s">
        <v>85</v>
      </c>
      <c r="C56" s="16">
        <v>1997</v>
      </c>
      <c r="D56" s="16" t="s">
        <v>14</v>
      </c>
      <c r="E56" s="19" t="s">
        <v>16</v>
      </c>
      <c r="F56" s="16">
        <v>418</v>
      </c>
      <c r="G56" s="16">
        <v>0</v>
      </c>
      <c r="H56" s="17">
        <v>0</v>
      </c>
      <c r="I56" s="17">
        <v>0</v>
      </c>
      <c r="J56" s="17">
        <f t="shared" si="1"/>
        <v>418</v>
      </c>
      <c r="K56" s="17">
        <v>1</v>
      </c>
      <c r="L56" s="2"/>
      <c r="M56" s="2"/>
      <c r="N56" s="2"/>
      <c r="O56" s="2"/>
      <c r="P56" s="2"/>
      <c r="Q56" s="2"/>
      <c r="R56" s="2"/>
      <c r="S56" s="2"/>
      <c r="T56" s="7"/>
      <c r="U56" s="2"/>
    </row>
    <row r="57" spans="1:21" s="2" customFormat="1" ht="15.6" x14ac:dyDescent="0.55000000000000004">
      <c r="A57" s="44" t="s">
        <v>20</v>
      </c>
      <c r="B57" s="45"/>
      <c r="C57" s="45"/>
      <c r="D57" s="45"/>
      <c r="E57" s="45"/>
      <c r="F57" s="45"/>
      <c r="G57" s="45"/>
      <c r="H57" s="45"/>
      <c r="I57" s="45"/>
      <c r="J57" s="45"/>
      <c r="K57" s="46"/>
    </row>
    <row r="58" spans="1:21" x14ac:dyDescent="0.55000000000000004">
      <c r="A58" s="16" t="s">
        <v>0</v>
      </c>
      <c r="B58" s="19" t="s">
        <v>54</v>
      </c>
      <c r="C58" s="16" t="s">
        <v>55</v>
      </c>
      <c r="D58" s="16" t="s">
        <v>56</v>
      </c>
      <c r="E58" s="19" t="s">
        <v>57</v>
      </c>
      <c r="F58" s="16" t="s">
        <v>58</v>
      </c>
      <c r="G58" s="16"/>
      <c r="H58" s="17"/>
      <c r="I58" s="17"/>
      <c r="J58" s="17"/>
      <c r="K58" s="17"/>
      <c r="L58" s="2"/>
      <c r="M58" s="2"/>
      <c r="N58" s="2"/>
      <c r="O58" s="2"/>
      <c r="P58" s="2"/>
      <c r="Q58" s="2"/>
      <c r="R58" s="2"/>
      <c r="S58" s="2"/>
      <c r="T58" s="7"/>
      <c r="U58" s="2"/>
    </row>
    <row r="59" spans="1:21" x14ac:dyDescent="0.55000000000000004">
      <c r="A59" s="16">
        <v>1</v>
      </c>
      <c r="B59" s="19" t="s">
        <v>45</v>
      </c>
      <c r="C59" s="16">
        <v>1998</v>
      </c>
      <c r="D59" s="16" t="s">
        <v>20</v>
      </c>
      <c r="E59" s="19" t="s">
        <v>59</v>
      </c>
      <c r="F59" s="16">
        <v>670</v>
      </c>
      <c r="G59" s="16">
        <v>0</v>
      </c>
      <c r="H59" s="17">
        <v>0</v>
      </c>
      <c r="I59" s="17">
        <v>0</v>
      </c>
      <c r="J59" s="17">
        <f t="shared" si="1"/>
        <v>670</v>
      </c>
      <c r="K59" s="17">
        <v>1</v>
      </c>
      <c r="L59" s="2"/>
      <c r="M59" s="2"/>
      <c r="N59" s="2"/>
      <c r="O59" s="2"/>
      <c r="P59" s="2"/>
      <c r="Q59" s="2"/>
      <c r="R59" s="2"/>
      <c r="S59" s="2"/>
      <c r="T59" s="2"/>
    </row>
    <row r="60" spans="1:21" x14ac:dyDescent="0.55000000000000004">
      <c r="A60" s="16">
        <v>2</v>
      </c>
      <c r="B60" s="19" t="s">
        <v>101</v>
      </c>
      <c r="C60" s="16">
        <v>1998</v>
      </c>
      <c r="D60" s="16" t="s">
        <v>20</v>
      </c>
      <c r="E60" s="19" t="s">
        <v>5</v>
      </c>
      <c r="F60" s="16">
        <v>634</v>
      </c>
      <c r="G60" s="16">
        <v>0</v>
      </c>
      <c r="H60" s="17">
        <v>0</v>
      </c>
      <c r="I60" s="17">
        <v>0</v>
      </c>
      <c r="J60" s="17">
        <f t="shared" si="1"/>
        <v>634</v>
      </c>
      <c r="K60" s="17">
        <v>1</v>
      </c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s="2" customFormat="1" x14ac:dyDescent="0.55000000000000004">
      <c r="A61" s="16">
        <v>3</v>
      </c>
      <c r="B61" s="19" t="s">
        <v>92</v>
      </c>
      <c r="C61" s="16">
        <v>1999</v>
      </c>
      <c r="D61" s="16" t="s">
        <v>20</v>
      </c>
      <c r="E61" s="19" t="s">
        <v>91</v>
      </c>
      <c r="F61" s="16">
        <v>626</v>
      </c>
      <c r="G61" s="16">
        <v>0</v>
      </c>
      <c r="H61" s="17">
        <v>0</v>
      </c>
      <c r="I61" s="17">
        <v>0</v>
      </c>
      <c r="J61" s="17">
        <f t="shared" si="1"/>
        <v>626</v>
      </c>
      <c r="K61" s="17">
        <v>1</v>
      </c>
    </row>
    <row r="62" spans="1:21" s="2" customFormat="1" ht="15.6" x14ac:dyDescent="0.55000000000000004">
      <c r="A62" s="44" t="s">
        <v>21</v>
      </c>
      <c r="B62" s="45"/>
      <c r="C62" s="45"/>
      <c r="D62" s="45"/>
      <c r="E62" s="45"/>
      <c r="F62" s="45"/>
      <c r="G62" s="45"/>
      <c r="H62" s="45"/>
      <c r="I62" s="45"/>
      <c r="J62" s="45"/>
      <c r="K62" s="46"/>
    </row>
    <row r="63" spans="1:21" s="2" customFormat="1" x14ac:dyDescent="0.55000000000000004">
      <c r="A63" s="16" t="s">
        <v>0</v>
      </c>
      <c r="B63" s="19" t="s">
        <v>54</v>
      </c>
      <c r="C63" s="16" t="s">
        <v>55</v>
      </c>
      <c r="D63" s="16" t="s">
        <v>56</v>
      </c>
      <c r="E63" s="19" t="s">
        <v>57</v>
      </c>
      <c r="F63" s="16" t="s">
        <v>58</v>
      </c>
      <c r="G63" s="16"/>
      <c r="H63" s="17"/>
      <c r="I63" s="17"/>
      <c r="J63" s="17"/>
      <c r="K63" s="17"/>
    </row>
    <row r="64" spans="1:21" x14ac:dyDescent="0.55000000000000004">
      <c r="A64" s="16">
        <v>1</v>
      </c>
      <c r="B64" s="19" t="s">
        <v>70</v>
      </c>
      <c r="C64" s="16">
        <v>2000</v>
      </c>
      <c r="D64" s="16" t="s">
        <v>21</v>
      </c>
      <c r="E64" s="19" t="s">
        <v>5</v>
      </c>
      <c r="F64" s="16">
        <v>523</v>
      </c>
      <c r="G64" s="16">
        <v>0</v>
      </c>
      <c r="H64" s="17">
        <v>0</v>
      </c>
      <c r="I64" s="17">
        <v>0</v>
      </c>
      <c r="J64" s="17">
        <f t="shared" si="1"/>
        <v>523</v>
      </c>
      <c r="K64" s="17">
        <v>1</v>
      </c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2" s="2" customFormat="1" x14ac:dyDescent="0.55000000000000004">
      <c r="A65" s="18"/>
      <c r="B65" s="19"/>
      <c r="C65" s="16"/>
      <c r="D65" s="16"/>
      <c r="E65" s="19"/>
      <c r="F65" s="16"/>
      <c r="G65" s="17"/>
      <c r="H65" s="17"/>
      <c r="I65" s="17"/>
      <c r="J65" s="17"/>
      <c r="K65" s="17"/>
    </row>
    <row r="66" spans="1:22" s="2" customFormat="1" ht="20.399999999999999" x14ac:dyDescent="0.55000000000000004">
      <c r="A66" s="41" t="s">
        <v>93</v>
      </c>
      <c r="B66" s="42"/>
      <c r="C66" s="42"/>
      <c r="D66" s="42"/>
      <c r="E66" s="42"/>
      <c r="F66" s="42"/>
      <c r="G66" s="42"/>
      <c r="H66" s="42"/>
      <c r="I66" s="42"/>
      <c r="J66" s="42"/>
      <c r="K66" s="43"/>
    </row>
    <row r="67" spans="1:22" s="2" customFormat="1" ht="15.6" x14ac:dyDescent="0.55000000000000004">
      <c r="A67" s="26" t="s">
        <v>9</v>
      </c>
      <c r="B67" s="27"/>
      <c r="C67" s="27"/>
      <c r="D67" s="27"/>
      <c r="E67" s="27"/>
      <c r="F67" s="27"/>
      <c r="G67" s="27"/>
      <c r="H67" s="27"/>
      <c r="I67" s="27"/>
      <c r="J67" s="27"/>
      <c r="K67" s="28"/>
    </row>
    <row r="68" spans="1:22" s="2" customFormat="1" x14ac:dyDescent="0.55000000000000004">
      <c r="A68" s="16" t="s">
        <v>0</v>
      </c>
      <c r="B68" s="19" t="s">
        <v>54</v>
      </c>
      <c r="C68" s="16" t="s">
        <v>55</v>
      </c>
      <c r="D68" s="16" t="s">
        <v>56</v>
      </c>
      <c r="E68" s="19" t="s">
        <v>57</v>
      </c>
      <c r="F68" s="16" t="s">
        <v>58</v>
      </c>
      <c r="G68" s="16"/>
      <c r="H68" s="17"/>
      <c r="I68" s="17"/>
      <c r="J68" s="17"/>
      <c r="K68" s="17"/>
    </row>
    <row r="69" spans="1:22" s="2" customFormat="1" x14ac:dyDescent="0.55000000000000004">
      <c r="A69" s="16">
        <v>1</v>
      </c>
      <c r="B69" s="19" t="s">
        <v>73</v>
      </c>
      <c r="C69" s="16">
        <v>1951</v>
      </c>
      <c r="D69" s="16" t="s">
        <v>26</v>
      </c>
      <c r="E69" s="19" t="s">
        <v>25</v>
      </c>
      <c r="F69" s="16">
        <v>731</v>
      </c>
      <c r="G69" s="16">
        <v>0</v>
      </c>
      <c r="H69" s="17">
        <v>0</v>
      </c>
      <c r="I69" s="17">
        <v>0</v>
      </c>
      <c r="J69" s="17">
        <f>SUM(F69:I69)</f>
        <v>731</v>
      </c>
      <c r="K69" s="17">
        <v>1</v>
      </c>
    </row>
    <row r="70" spans="1:22" s="2" customFormat="1" x14ac:dyDescent="0.55000000000000004">
      <c r="A70" s="16">
        <v>2</v>
      </c>
      <c r="B70" s="19" t="s">
        <v>81</v>
      </c>
      <c r="C70" s="16">
        <v>1946</v>
      </c>
      <c r="D70" s="16" t="s">
        <v>75</v>
      </c>
      <c r="E70" s="19" t="s">
        <v>25</v>
      </c>
      <c r="F70" s="16">
        <v>726</v>
      </c>
      <c r="G70" s="16">
        <v>0</v>
      </c>
      <c r="H70" s="17">
        <v>0</v>
      </c>
      <c r="I70" s="17">
        <v>0</v>
      </c>
      <c r="J70" s="17">
        <f t="shared" ref="J70:J90" si="2">SUM(F70:I70)</f>
        <v>726</v>
      </c>
      <c r="K70" s="17">
        <v>1</v>
      </c>
    </row>
    <row r="71" spans="1:22" x14ac:dyDescent="0.55000000000000004">
      <c r="A71" s="16">
        <v>3</v>
      </c>
      <c r="B71" s="19" t="s">
        <v>50</v>
      </c>
      <c r="C71" s="16">
        <v>1965</v>
      </c>
      <c r="D71" s="16" t="s">
        <v>23</v>
      </c>
      <c r="E71" s="19" t="s">
        <v>7</v>
      </c>
      <c r="F71" s="16">
        <v>669</v>
      </c>
      <c r="G71" s="16">
        <v>0</v>
      </c>
      <c r="H71" s="17">
        <v>0</v>
      </c>
      <c r="I71" s="17">
        <v>0</v>
      </c>
      <c r="J71" s="17">
        <f t="shared" si="2"/>
        <v>669</v>
      </c>
      <c r="K71" s="17">
        <v>1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5.6" x14ac:dyDescent="0.55000000000000004">
      <c r="A72" s="26" t="s">
        <v>30</v>
      </c>
      <c r="B72" s="27"/>
      <c r="C72" s="27"/>
      <c r="D72" s="27"/>
      <c r="E72" s="27"/>
      <c r="F72" s="27"/>
      <c r="G72" s="27"/>
      <c r="H72" s="27"/>
      <c r="I72" s="27"/>
      <c r="J72" s="27"/>
      <c r="K72" s="28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s="2" customFormat="1" x14ac:dyDescent="0.55000000000000004">
      <c r="A73" s="16" t="s">
        <v>0</v>
      </c>
      <c r="B73" s="19" t="s">
        <v>54</v>
      </c>
      <c r="C73" s="16" t="s">
        <v>55</v>
      </c>
      <c r="D73" s="16" t="s">
        <v>56</v>
      </c>
      <c r="E73" s="19" t="s">
        <v>57</v>
      </c>
      <c r="F73" s="16" t="s">
        <v>58</v>
      </c>
      <c r="G73" s="16">
        <v>0</v>
      </c>
      <c r="H73" s="17">
        <v>0</v>
      </c>
      <c r="I73" s="17">
        <v>0</v>
      </c>
      <c r="J73" s="17">
        <f t="shared" si="2"/>
        <v>0</v>
      </c>
      <c r="K73" s="17">
        <v>1</v>
      </c>
    </row>
    <row r="74" spans="1:22" x14ac:dyDescent="0.55000000000000004">
      <c r="A74" s="16">
        <v>1</v>
      </c>
      <c r="B74" s="19" t="s">
        <v>28</v>
      </c>
      <c r="C74" s="16">
        <v>1934</v>
      </c>
      <c r="D74" s="16" t="s">
        <v>29</v>
      </c>
      <c r="E74" s="19" t="s">
        <v>25</v>
      </c>
      <c r="F74" s="16">
        <v>867</v>
      </c>
      <c r="G74" s="16">
        <v>0</v>
      </c>
      <c r="H74" s="17">
        <v>0</v>
      </c>
      <c r="I74" s="17">
        <v>0</v>
      </c>
      <c r="J74" s="17">
        <f t="shared" si="2"/>
        <v>867</v>
      </c>
      <c r="K74" s="17">
        <v>1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x14ac:dyDescent="0.55000000000000004">
      <c r="A75" s="16">
        <v>2</v>
      </c>
      <c r="B75" s="19" t="s">
        <v>44</v>
      </c>
      <c r="C75" s="16">
        <v>1955</v>
      </c>
      <c r="D75" s="16" t="s">
        <v>27</v>
      </c>
      <c r="E75" s="19" t="s">
        <v>16</v>
      </c>
      <c r="F75" s="16">
        <v>624</v>
      </c>
      <c r="G75" s="16">
        <v>0</v>
      </c>
      <c r="H75" s="17">
        <v>0</v>
      </c>
      <c r="I75" s="17">
        <v>0</v>
      </c>
      <c r="J75" s="17">
        <f t="shared" si="2"/>
        <v>624</v>
      </c>
      <c r="K75" s="17">
        <v>1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x14ac:dyDescent="0.55000000000000004">
      <c r="A76" s="16">
        <v>3</v>
      </c>
      <c r="B76" s="19" t="s">
        <v>53</v>
      </c>
      <c r="C76" s="16">
        <v>1962</v>
      </c>
      <c r="D76" s="16" t="s">
        <v>22</v>
      </c>
      <c r="E76" s="19" t="s">
        <v>16</v>
      </c>
      <c r="F76" s="16">
        <v>583</v>
      </c>
      <c r="G76" s="16">
        <v>0</v>
      </c>
      <c r="H76" s="17">
        <v>0</v>
      </c>
      <c r="I76" s="17">
        <v>0</v>
      </c>
      <c r="J76" s="17">
        <f t="shared" si="2"/>
        <v>583</v>
      </c>
      <c r="K76" s="17">
        <v>1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x14ac:dyDescent="0.55000000000000004">
      <c r="A77" s="16">
        <v>4</v>
      </c>
      <c r="B77" s="19" t="s">
        <v>24</v>
      </c>
      <c r="C77" s="16">
        <v>1958</v>
      </c>
      <c r="D77" s="16" t="s">
        <v>22</v>
      </c>
      <c r="E77" s="19" t="s">
        <v>16</v>
      </c>
      <c r="F77" s="16">
        <v>496</v>
      </c>
      <c r="G77" s="16">
        <v>0</v>
      </c>
      <c r="H77" s="17">
        <v>0</v>
      </c>
      <c r="I77" s="17">
        <v>0</v>
      </c>
      <c r="J77" s="17">
        <f t="shared" si="2"/>
        <v>496</v>
      </c>
      <c r="K77" s="17">
        <v>1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s="2" customFormat="1" x14ac:dyDescent="0.55000000000000004">
      <c r="A78" s="16">
        <v>5</v>
      </c>
      <c r="B78" s="19" t="s">
        <v>51</v>
      </c>
      <c r="C78" s="16">
        <v>1958</v>
      </c>
      <c r="D78" s="16" t="s">
        <v>22</v>
      </c>
      <c r="E78" s="19" t="s">
        <v>59</v>
      </c>
      <c r="F78" s="16">
        <v>416</v>
      </c>
      <c r="G78" s="16">
        <v>0</v>
      </c>
      <c r="H78" s="17">
        <v>0</v>
      </c>
      <c r="I78" s="17">
        <v>0</v>
      </c>
      <c r="J78" s="17">
        <f t="shared" si="2"/>
        <v>416</v>
      </c>
      <c r="K78" s="17">
        <v>1</v>
      </c>
    </row>
    <row r="79" spans="1:22" s="2" customFormat="1" ht="15.6" x14ac:dyDescent="0.55000000000000004">
      <c r="A79" s="26" t="s">
        <v>31</v>
      </c>
      <c r="B79" s="27"/>
      <c r="C79" s="27"/>
      <c r="D79" s="27"/>
      <c r="E79" s="27"/>
      <c r="F79" s="27"/>
      <c r="G79" s="27"/>
      <c r="H79" s="27"/>
      <c r="I79" s="27"/>
      <c r="J79" s="27"/>
      <c r="K79" s="28"/>
    </row>
    <row r="80" spans="1:22" s="2" customFormat="1" x14ac:dyDescent="0.55000000000000004">
      <c r="A80" s="16" t="s">
        <v>0</v>
      </c>
      <c r="B80" s="19" t="s">
        <v>54</v>
      </c>
      <c r="C80" s="16" t="s">
        <v>55</v>
      </c>
      <c r="D80" s="16" t="s">
        <v>56</v>
      </c>
      <c r="E80" s="19" t="s">
        <v>57</v>
      </c>
      <c r="F80" s="16" t="s">
        <v>58</v>
      </c>
      <c r="G80" s="16"/>
      <c r="H80" s="17"/>
      <c r="I80" s="17"/>
      <c r="J80" s="17"/>
      <c r="K80" s="17"/>
    </row>
    <row r="81" spans="1:22" x14ac:dyDescent="0.55000000000000004">
      <c r="A81" s="16">
        <v>1</v>
      </c>
      <c r="B81" s="19" t="s">
        <v>28</v>
      </c>
      <c r="C81" s="16">
        <v>1934</v>
      </c>
      <c r="D81" s="16" t="s">
        <v>29</v>
      </c>
      <c r="E81" s="19" t="s">
        <v>25</v>
      </c>
      <c r="F81" s="16">
        <v>907</v>
      </c>
      <c r="G81" s="16">
        <v>0</v>
      </c>
      <c r="H81" s="17">
        <v>0</v>
      </c>
      <c r="I81" s="17">
        <v>0</v>
      </c>
      <c r="J81" s="17">
        <f t="shared" si="2"/>
        <v>907</v>
      </c>
      <c r="K81" s="17">
        <v>1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s="2" customFormat="1" x14ac:dyDescent="0.55000000000000004">
      <c r="A82" s="16">
        <v>2</v>
      </c>
      <c r="B82" s="19" t="s">
        <v>53</v>
      </c>
      <c r="C82" s="16">
        <v>1962</v>
      </c>
      <c r="D82" s="16" t="s">
        <v>22</v>
      </c>
      <c r="E82" s="19" t="s">
        <v>16</v>
      </c>
      <c r="F82" s="16">
        <v>822</v>
      </c>
      <c r="G82" s="16">
        <v>0</v>
      </c>
      <c r="H82" s="17">
        <v>0</v>
      </c>
      <c r="I82" s="17">
        <v>0</v>
      </c>
      <c r="J82" s="17">
        <f t="shared" si="2"/>
        <v>822</v>
      </c>
      <c r="K82" s="17">
        <v>1</v>
      </c>
    </row>
    <row r="83" spans="1:22" s="2" customFormat="1" x14ac:dyDescent="0.55000000000000004">
      <c r="A83" s="16">
        <v>3</v>
      </c>
      <c r="B83" s="19" t="s">
        <v>78</v>
      </c>
      <c r="C83" s="16">
        <v>1970</v>
      </c>
      <c r="D83" s="16" t="s">
        <v>77</v>
      </c>
      <c r="E83" s="19" t="s">
        <v>79</v>
      </c>
      <c r="F83" s="16">
        <v>802</v>
      </c>
      <c r="G83" s="16">
        <v>0</v>
      </c>
      <c r="H83" s="17">
        <v>0</v>
      </c>
      <c r="I83" s="17">
        <v>0</v>
      </c>
      <c r="J83" s="17">
        <f t="shared" si="2"/>
        <v>802</v>
      </c>
      <c r="K83" s="17">
        <v>1</v>
      </c>
    </row>
    <row r="84" spans="1:22" s="2" customFormat="1" x14ac:dyDescent="0.55000000000000004">
      <c r="A84" s="16">
        <v>4</v>
      </c>
      <c r="B84" s="19" t="s">
        <v>50</v>
      </c>
      <c r="C84" s="16">
        <v>1965</v>
      </c>
      <c r="D84" s="16" t="s">
        <v>23</v>
      </c>
      <c r="E84" s="19" t="s">
        <v>7</v>
      </c>
      <c r="F84" s="16">
        <v>779</v>
      </c>
      <c r="G84" s="16">
        <v>0</v>
      </c>
      <c r="H84" s="17">
        <v>0</v>
      </c>
      <c r="I84" s="17">
        <v>0</v>
      </c>
      <c r="J84" s="17">
        <f t="shared" si="2"/>
        <v>779</v>
      </c>
      <c r="K84" s="17">
        <v>1</v>
      </c>
    </row>
    <row r="85" spans="1:22" s="2" customFormat="1" x14ac:dyDescent="0.55000000000000004">
      <c r="A85" s="16">
        <v>5</v>
      </c>
      <c r="B85" s="19" t="s">
        <v>24</v>
      </c>
      <c r="C85" s="16">
        <v>1958</v>
      </c>
      <c r="D85" s="16" t="s">
        <v>22</v>
      </c>
      <c r="E85" s="19" t="s">
        <v>16</v>
      </c>
      <c r="F85" s="16">
        <v>530</v>
      </c>
      <c r="G85" s="16">
        <v>0</v>
      </c>
      <c r="H85" s="17">
        <v>0</v>
      </c>
      <c r="I85" s="17">
        <v>0</v>
      </c>
      <c r="J85" s="17">
        <f t="shared" si="2"/>
        <v>530</v>
      </c>
      <c r="K85" s="17">
        <v>1</v>
      </c>
    </row>
    <row r="86" spans="1:22" ht="15.6" x14ac:dyDescent="0.55000000000000004">
      <c r="A86" s="26" t="s">
        <v>32</v>
      </c>
      <c r="B86" s="27"/>
      <c r="C86" s="27"/>
      <c r="D86" s="27"/>
      <c r="E86" s="27"/>
      <c r="F86" s="27"/>
      <c r="G86" s="27"/>
      <c r="H86" s="27"/>
      <c r="I86" s="27"/>
      <c r="J86" s="27"/>
      <c r="K86" s="28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s="2" customFormat="1" x14ac:dyDescent="0.55000000000000004">
      <c r="A87" s="16" t="s">
        <v>0</v>
      </c>
      <c r="B87" s="19" t="s">
        <v>54</v>
      </c>
      <c r="C87" s="16" t="s">
        <v>55</v>
      </c>
      <c r="D87" s="16" t="s">
        <v>56</v>
      </c>
      <c r="E87" s="19" t="s">
        <v>57</v>
      </c>
      <c r="F87" s="16" t="s">
        <v>58</v>
      </c>
      <c r="G87" s="16"/>
      <c r="H87" s="17"/>
      <c r="I87" s="17"/>
      <c r="J87" s="17"/>
      <c r="K87" s="17"/>
      <c r="L87" s="1"/>
    </row>
    <row r="88" spans="1:22" x14ac:dyDescent="0.55000000000000004">
      <c r="A88" s="16">
        <v>1</v>
      </c>
      <c r="B88" s="19" t="s">
        <v>44</v>
      </c>
      <c r="C88" s="16">
        <v>1955</v>
      </c>
      <c r="D88" s="16" t="s">
        <v>27</v>
      </c>
      <c r="E88" s="19" t="s">
        <v>16</v>
      </c>
      <c r="F88" s="16">
        <v>673</v>
      </c>
      <c r="G88" s="16">
        <v>0</v>
      </c>
      <c r="H88" s="17">
        <v>0</v>
      </c>
      <c r="I88" s="17">
        <v>0</v>
      </c>
      <c r="J88" s="17">
        <f t="shared" si="2"/>
        <v>673</v>
      </c>
      <c r="K88" s="17">
        <v>1</v>
      </c>
      <c r="L88" s="1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s="2" customFormat="1" x14ac:dyDescent="0.55000000000000004">
      <c r="A89" s="16">
        <v>2</v>
      </c>
      <c r="B89" s="19" t="s">
        <v>46</v>
      </c>
      <c r="C89" s="16">
        <v>1965</v>
      </c>
      <c r="D89" s="16" t="s">
        <v>23</v>
      </c>
      <c r="E89" s="19" t="s">
        <v>16</v>
      </c>
      <c r="F89" s="16">
        <v>614</v>
      </c>
      <c r="G89" s="16">
        <v>0</v>
      </c>
      <c r="H89" s="17">
        <v>0</v>
      </c>
      <c r="I89" s="17">
        <v>0</v>
      </c>
      <c r="J89" s="17">
        <f t="shared" si="2"/>
        <v>614</v>
      </c>
      <c r="K89" s="17">
        <v>1</v>
      </c>
      <c r="L89" s="1"/>
    </row>
    <row r="90" spans="1:22" s="2" customFormat="1" x14ac:dyDescent="0.55000000000000004">
      <c r="A90" s="16">
        <v>3</v>
      </c>
      <c r="B90" s="19" t="s">
        <v>51</v>
      </c>
      <c r="C90" s="16">
        <v>1958</v>
      </c>
      <c r="D90" s="16" t="s">
        <v>22</v>
      </c>
      <c r="E90" s="19" t="s">
        <v>59</v>
      </c>
      <c r="F90" s="16">
        <v>577</v>
      </c>
      <c r="G90" s="16">
        <v>0</v>
      </c>
      <c r="H90" s="17">
        <v>0</v>
      </c>
      <c r="I90" s="17">
        <v>0</v>
      </c>
      <c r="J90" s="17">
        <f t="shared" si="2"/>
        <v>577</v>
      </c>
      <c r="K90" s="17">
        <v>1</v>
      </c>
    </row>
    <row r="91" spans="1:22" s="2" customFormat="1" x14ac:dyDescent="0.55000000000000004">
      <c r="A91" s="5"/>
      <c r="B91" s="20"/>
      <c r="E91" s="20"/>
      <c r="G91" s="5"/>
      <c r="H91" s="5"/>
      <c r="I91" s="5"/>
      <c r="J91" s="5"/>
      <c r="K91" s="5"/>
    </row>
    <row r="92" spans="1:22" s="2" customFormat="1" x14ac:dyDescent="0.55000000000000004">
      <c r="A92" s="5"/>
      <c r="B92" s="20"/>
      <c r="E92" s="20"/>
      <c r="G92" s="5"/>
      <c r="H92" s="5"/>
      <c r="I92" s="5"/>
      <c r="J92" s="5"/>
      <c r="K92" s="5"/>
    </row>
    <row r="93" spans="1:22" s="2" customFormat="1" x14ac:dyDescent="0.55000000000000004">
      <c r="A93" s="5"/>
      <c r="B93" s="20"/>
      <c r="D93" s="16"/>
      <c r="E93" s="19" t="s">
        <v>95</v>
      </c>
      <c r="F93" s="16" t="s">
        <v>108</v>
      </c>
      <c r="G93" s="16" t="s">
        <v>109</v>
      </c>
      <c r="H93" s="16" t="s">
        <v>110</v>
      </c>
      <c r="I93" s="16" t="s">
        <v>111</v>
      </c>
      <c r="J93" s="16" t="s">
        <v>38</v>
      </c>
      <c r="K93" s="16" t="s">
        <v>39</v>
      </c>
    </row>
    <row r="94" spans="1:22" s="2" customFormat="1" x14ac:dyDescent="0.55000000000000004">
      <c r="A94" s="5"/>
      <c r="B94" s="20"/>
      <c r="D94" s="16">
        <v>1</v>
      </c>
      <c r="E94" s="19" t="s">
        <v>16</v>
      </c>
      <c r="F94" s="16">
        <v>5263</v>
      </c>
      <c r="G94" s="17">
        <v>0</v>
      </c>
      <c r="H94" s="17">
        <v>0</v>
      </c>
      <c r="I94" s="17">
        <v>0</v>
      </c>
      <c r="J94" s="17">
        <f>SUM(F94:I94)</f>
        <v>5263</v>
      </c>
      <c r="K94" s="17">
        <v>1</v>
      </c>
    </row>
    <row r="95" spans="1:22" s="2" customFormat="1" x14ac:dyDescent="0.55000000000000004">
      <c r="A95" s="5"/>
      <c r="B95" s="20"/>
      <c r="D95" s="16">
        <v>2</v>
      </c>
      <c r="E95" s="19" t="s">
        <v>5</v>
      </c>
      <c r="F95" s="16">
        <v>3974</v>
      </c>
      <c r="G95" s="17">
        <v>0</v>
      </c>
      <c r="H95" s="17">
        <v>0</v>
      </c>
      <c r="I95" s="17">
        <v>0</v>
      </c>
      <c r="J95" s="17">
        <f t="shared" ref="J95:J108" si="3">SUM(F95:I95)</f>
        <v>3974</v>
      </c>
      <c r="K95" s="17">
        <v>1</v>
      </c>
    </row>
    <row r="96" spans="1:22" s="2" customFormat="1" x14ac:dyDescent="0.55000000000000004">
      <c r="A96" s="5"/>
      <c r="B96" s="20"/>
      <c r="D96" s="16">
        <v>3</v>
      </c>
      <c r="E96" s="19" t="s">
        <v>7</v>
      </c>
      <c r="F96" s="16">
        <v>3277</v>
      </c>
      <c r="G96" s="17">
        <v>0</v>
      </c>
      <c r="H96" s="17">
        <v>0</v>
      </c>
      <c r="I96" s="17">
        <v>0</v>
      </c>
      <c r="J96" s="17">
        <f t="shared" si="3"/>
        <v>3277</v>
      </c>
      <c r="K96" s="17">
        <v>1</v>
      </c>
    </row>
    <row r="97" spans="1:22" s="2" customFormat="1" x14ac:dyDescent="0.55000000000000004">
      <c r="A97" s="5"/>
      <c r="B97" s="20"/>
      <c r="D97" s="16">
        <v>4</v>
      </c>
      <c r="E97" s="19" t="s">
        <v>25</v>
      </c>
      <c r="F97" s="16">
        <v>3231</v>
      </c>
      <c r="G97" s="17">
        <v>0</v>
      </c>
      <c r="H97" s="17">
        <v>0</v>
      </c>
      <c r="I97" s="17">
        <v>0</v>
      </c>
      <c r="J97" s="17">
        <f t="shared" si="3"/>
        <v>3231</v>
      </c>
      <c r="K97" s="17">
        <v>1</v>
      </c>
    </row>
    <row r="98" spans="1:22" s="2" customFormat="1" x14ac:dyDescent="0.55000000000000004">
      <c r="A98" s="5"/>
      <c r="B98" s="20"/>
      <c r="D98" s="16">
        <v>5</v>
      </c>
      <c r="E98" s="19" t="s">
        <v>59</v>
      </c>
      <c r="F98" s="16">
        <v>3011</v>
      </c>
      <c r="G98" s="17">
        <v>0</v>
      </c>
      <c r="H98" s="17">
        <v>0</v>
      </c>
      <c r="I98" s="17">
        <v>0</v>
      </c>
      <c r="J98" s="17">
        <f t="shared" si="3"/>
        <v>3011</v>
      </c>
      <c r="K98" s="17">
        <v>1</v>
      </c>
    </row>
    <row r="99" spans="1:22" x14ac:dyDescent="0.55000000000000004">
      <c r="A99" s="5"/>
      <c r="D99" s="16">
        <v>6</v>
      </c>
      <c r="E99" s="19" t="s">
        <v>13</v>
      </c>
      <c r="F99" s="16">
        <v>2492</v>
      </c>
      <c r="G99" s="17">
        <v>0</v>
      </c>
      <c r="H99" s="17">
        <v>0</v>
      </c>
      <c r="I99" s="17">
        <v>0</v>
      </c>
      <c r="J99" s="17">
        <f t="shared" si="3"/>
        <v>2492</v>
      </c>
      <c r="K99" s="17">
        <v>1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x14ac:dyDescent="0.55000000000000004">
      <c r="A100" s="5"/>
      <c r="C100" s="2"/>
      <c r="D100" s="16">
        <v>7</v>
      </c>
      <c r="E100" s="19" t="s">
        <v>3</v>
      </c>
      <c r="F100" s="16">
        <v>1903</v>
      </c>
      <c r="G100" s="17">
        <v>0</v>
      </c>
      <c r="H100" s="17">
        <v>0</v>
      </c>
      <c r="I100" s="17">
        <v>0</v>
      </c>
      <c r="J100" s="17">
        <f t="shared" si="3"/>
        <v>1903</v>
      </c>
      <c r="K100" s="17">
        <v>1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s="2" customFormat="1" x14ac:dyDescent="0.55000000000000004">
      <c r="A101" s="5"/>
      <c r="B101" s="21"/>
      <c r="D101" s="16">
        <v>8</v>
      </c>
      <c r="E101" s="19" t="s">
        <v>79</v>
      </c>
      <c r="F101" s="16">
        <v>802</v>
      </c>
      <c r="G101" s="17">
        <v>0</v>
      </c>
      <c r="H101" s="17">
        <v>0</v>
      </c>
      <c r="I101" s="17">
        <v>0</v>
      </c>
      <c r="J101" s="17">
        <f t="shared" si="3"/>
        <v>802</v>
      </c>
      <c r="K101" s="17">
        <v>1</v>
      </c>
    </row>
    <row r="102" spans="1:22" x14ac:dyDescent="0.55000000000000004">
      <c r="A102" s="5"/>
      <c r="B102" s="22"/>
      <c r="C102" s="2"/>
      <c r="D102" s="16">
        <v>9</v>
      </c>
      <c r="E102" s="19" t="s">
        <v>97</v>
      </c>
      <c r="F102" s="16">
        <v>757</v>
      </c>
      <c r="G102" s="17">
        <v>0</v>
      </c>
      <c r="H102" s="17">
        <v>0</v>
      </c>
      <c r="I102" s="17">
        <v>0</v>
      </c>
      <c r="J102" s="17">
        <f t="shared" si="3"/>
        <v>757</v>
      </c>
      <c r="K102" s="17">
        <v>1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x14ac:dyDescent="0.55000000000000004">
      <c r="A103" s="5"/>
      <c r="C103" s="2"/>
      <c r="D103" s="16">
        <v>10</v>
      </c>
      <c r="E103" s="19" t="s">
        <v>40</v>
      </c>
      <c r="F103" s="16">
        <v>755</v>
      </c>
      <c r="G103" s="17">
        <v>0</v>
      </c>
      <c r="H103" s="17">
        <v>0</v>
      </c>
      <c r="I103" s="17">
        <v>0</v>
      </c>
      <c r="J103" s="17">
        <f t="shared" si="3"/>
        <v>755</v>
      </c>
      <c r="K103" s="17">
        <v>1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s="2" customFormat="1" x14ac:dyDescent="0.55000000000000004">
      <c r="A104" s="5"/>
      <c r="B104" s="20"/>
      <c r="D104" s="16">
        <v>11</v>
      </c>
      <c r="E104" s="19" t="s">
        <v>52</v>
      </c>
      <c r="F104" s="16">
        <v>750</v>
      </c>
      <c r="G104" s="17">
        <v>0</v>
      </c>
      <c r="H104" s="17">
        <v>0</v>
      </c>
      <c r="I104" s="17">
        <v>0</v>
      </c>
      <c r="J104" s="17">
        <f t="shared" si="3"/>
        <v>750</v>
      </c>
      <c r="K104" s="17">
        <v>1</v>
      </c>
    </row>
    <row r="105" spans="1:22" s="2" customFormat="1" x14ac:dyDescent="0.55000000000000004">
      <c r="A105" s="5"/>
      <c r="B105" s="20"/>
      <c r="D105" s="16">
        <v>12</v>
      </c>
      <c r="E105" s="19" t="s">
        <v>41</v>
      </c>
      <c r="F105" s="16">
        <v>653</v>
      </c>
      <c r="G105" s="17">
        <v>0</v>
      </c>
      <c r="H105" s="17">
        <v>0</v>
      </c>
      <c r="I105" s="17">
        <v>0</v>
      </c>
      <c r="J105" s="17">
        <f t="shared" si="3"/>
        <v>653</v>
      </c>
      <c r="K105" s="17">
        <v>1</v>
      </c>
    </row>
    <row r="106" spans="1:22" s="2" customFormat="1" x14ac:dyDescent="0.55000000000000004">
      <c r="A106" s="5"/>
      <c r="B106" s="20"/>
      <c r="D106" s="16">
        <v>13</v>
      </c>
      <c r="E106" s="19" t="s">
        <v>91</v>
      </c>
      <c r="F106" s="16">
        <v>626</v>
      </c>
      <c r="G106" s="17">
        <v>0</v>
      </c>
      <c r="H106" s="17">
        <v>0</v>
      </c>
      <c r="I106" s="17">
        <v>0</v>
      </c>
      <c r="J106" s="17">
        <f t="shared" si="3"/>
        <v>626</v>
      </c>
      <c r="K106" s="17">
        <v>1</v>
      </c>
    </row>
    <row r="107" spans="1:22" s="2" customFormat="1" x14ac:dyDescent="0.55000000000000004">
      <c r="A107" s="5"/>
      <c r="B107" s="20"/>
      <c r="D107" s="16">
        <v>14</v>
      </c>
      <c r="E107" s="19" t="s">
        <v>99</v>
      </c>
      <c r="F107" s="16">
        <v>588</v>
      </c>
      <c r="G107" s="17">
        <v>0</v>
      </c>
      <c r="H107" s="17">
        <v>0</v>
      </c>
      <c r="I107" s="17">
        <v>0</v>
      </c>
      <c r="J107" s="17">
        <f t="shared" si="3"/>
        <v>588</v>
      </c>
      <c r="K107" s="17">
        <v>1</v>
      </c>
    </row>
    <row r="108" spans="1:22" s="2" customFormat="1" x14ac:dyDescent="0.55000000000000004">
      <c r="A108" s="5"/>
      <c r="B108" s="20"/>
      <c r="D108" s="16">
        <v>15</v>
      </c>
      <c r="E108" s="19" t="s">
        <v>36</v>
      </c>
      <c r="F108" s="16">
        <v>536</v>
      </c>
      <c r="G108" s="17">
        <v>0</v>
      </c>
      <c r="H108" s="17">
        <v>0</v>
      </c>
      <c r="I108" s="17">
        <v>0</v>
      </c>
      <c r="J108" s="17">
        <f t="shared" si="3"/>
        <v>536</v>
      </c>
      <c r="K108" s="17">
        <v>1</v>
      </c>
    </row>
    <row r="109" spans="1:22" s="2" customFormat="1" x14ac:dyDescent="0.55000000000000004">
      <c r="A109" s="5"/>
      <c r="B109" s="20"/>
      <c r="E109" s="20"/>
      <c r="G109" s="5"/>
      <c r="H109" s="5"/>
      <c r="I109" s="5"/>
      <c r="J109" s="5"/>
      <c r="K109" s="5"/>
    </row>
    <row r="110" spans="1:22" s="2" customFormat="1" x14ac:dyDescent="0.55000000000000004">
      <c r="A110" s="5"/>
      <c r="B110" s="20"/>
      <c r="E110" s="20"/>
      <c r="H110" s="5"/>
      <c r="I110" s="5"/>
      <c r="J110" s="5"/>
      <c r="K110" s="5"/>
    </row>
    <row r="111" spans="1:22" s="2" customFormat="1" x14ac:dyDescent="0.55000000000000004">
      <c r="A111" s="5"/>
      <c r="B111" s="22"/>
      <c r="E111" s="20"/>
      <c r="G111" s="5"/>
      <c r="H111" s="5"/>
      <c r="I111" s="5"/>
      <c r="J111" s="5"/>
      <c r="K111" s="5"/>
    </row>
    <row r="112" spans="1:22" s="2" customFormat="1" x14ac:dyDescent="0.55000000000000004">
      <c r="A112" s="5"/>
      <c r="B112" s="20"/>
      <c r="E112" s="20"/>
      <c r="H112" s="5"/>
      <c r="I112" s="5"/>
      <c r="J112" s="5"/>
      <c r="K112" s="5"/>
    </row>
    <row r="113" spans="1:21" s="2" customFormat="1" x14ac:dyDescent="0.55000000000000004">
      <c r="A113" s="5"/>
      <c r="B113" s="20"/>
      <c r="E113" s="20"/>
      <c r="H113" s="5"/>
      <c r="I113" s="5"/>
      <c r="J113" s="5"/>
      <c r="K113" s="5"/>
    </row>
    <row r="114" spans="1:21" s="2" customFormat="1" x14ac:dyDescent="0.55000000000000004">
      <c r="A114" s="5"/>
      <c r="B114" s="20"/>
      <c r="E114" s="20"/>
      <c r="G114" s="5"/>
      <c r="H114" s="5"/>
      <c r="I114" s="5"/>
      <c r="J114" s="5"/>
      <c r="K114" s="5"/>
    </row>
    <row r="115" spans="1:21" s="2" customFormat="1" x14ac:dyDescent="0.55000000000000004">
      <c r="A115" s="5"/>
      <c r="B115" s="20"/>
      <c r="E115" s="20"/>
      <c r="G115" s="5"/>
      <c r="H115" s="5"/>
      <c r="I115" s="5"/>
      <c r="J115" s="5"/>
      <c r="K115" s="5"/>
    </row>
    <row r="116" spans="1:21" x14ac:dyDescent="0.55000000000000004">
      <c r="A116" s="5"/>
      <c r="C116" s="2"/>
      <c r="D116" s="2"/>
      <c r="F116" s="2"/>
      <c r="G116" s="5"/>
      <c r="H116" s="5"/>
      <c r="I116" s="5"/>
      <c r="J116" s="5"/>
      <c r="K116" s="5"/>
      <c r="M116" s="2"/>
      <c r="N116" s="2"/>
      <c r="O116" s="2"/>
      <c r="P116" s="2"/>
      <c r="Q116" s="2"/>
      <c r="R116" s="2"/>
      <c r="S116" s="2"/>
      <c r="T116" s="7"/>
      <c r="U116" s="2"/>
    </row>
    <row r="117" spans="1:21" x14ac:dyDescent="0.55000000000000004">
      <c r="A117" s="1"/>
      <c r="C117" s="1"/>
      <c r="D117" s="1"/>
      <c r="E117" s="21"/>
      <c r="F117" s="1"/>
      <c r="G117" s="1"/>
      <c r="H117" s="1"/>
      <c r="I117" s="1"/>
      <c r="J117" s="1"/>
      <c r="K117" s="1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s="2" customFormat="1" x14ac:dyDescent="0.55000000000000004">
      <c r="A118" s="1"/>
      <c r="B118" s="22"/>
      <c r="C118" s="1"/>
      <c r="D118" s="1"/>
      <c r="E118" s="21"/>
      <c r="F118" s="1"/>
      <c r="G118" s="1"/>
      <c r="H118" s="1"/>
      <c r="I118" s="1"/>
      <c r="J118" s="1"/>
      <c r="K118" s="1"/>
    </row>
    <row r="119" spans="1:21" x14ac:dyDescent="0.55000000000000004">
      <c r="A119" s="1"/>
      <c r="B119" s="21"/>
      <c r="C119" s="1"/>
      <c r="D119" s="1"/>
      <c r="E119" s="21"/>
      <c r="F119" s="1"/>
      <c r="G119" s="1"/>
      <c r="H119" s="1"/>
      <c r="I119" s="1"/>
      <c r="J119" s="1"/>
      <c r="K119" s="1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x14ac:dyDescent="0.55000000000000004">
      <c r="A120" s="5"/>
      <c r="B120" s="21"/>
      <c r="C120" s="2"/>
      <c r="D120" s="2"/>
      <c r="F120" s="2"/>
      <c r="G120" s="5"/>
      <c r="H120" s="5"/>
      <c r="I120" s="5"/>
      <c r="J120" s="5"/>
      <c r="K120" s="5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x14ac:dyDescent="0.55000000000000004">
      <c r="A121" s="5"/>
      <c r="B121" s="21"/>
      <c r="C121" s="2"/>
      <c r="D121" s="2"/>
      <c r="F121" s="2"/>
      <c r="G121" s="5"/>
      <c r="H121" s="5"/>
      <c r="I121" s="5"/>
      <c r="J121" s="5"/>
      <c r="K121" s="5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s="2" customFormat="1" x14ac:dyDescent="0.55000000000000004">
      <c r="A122" s="5"/>
      <c r="B122" s="20"/>
      <c r="E122" s="20"/>
      <c r="G122" s="5"/>
      <c r="H122" s="5"/>
      <c r="I122" s="5"/>
      <c r="J122" s="5"/>
      <c r="K122" s="5"/>
    </row>
    <row r="123" spans="1:21" s="2" customFormat="1" x14ac:dyDescent="0.55000000000000004">
      <c r="A123" s="5"/>
      <c r="B123" s="20"/>
      <c r="E123" s="20"/>
      <c r="G123" s="5"/>
      <c r="H123" s="5"/>
      <c r="I123" s="5"/>
      <c r="J123" s="5"/>
      <c r="K123" s="5"/>
    </row>
    <row r="124" spans="1:21" s="2" customFormat="1" x14ac:dyDescent="0.55000000000000004">
      <c r="A124" s="5"/>
      <c r="B124" s="20"/>
      <c r="E124" s="20"/>
      <c r="G124" s="5"/>
      <c r="H124" s="5"/>
      <c r="I124" s="5"/>
      <c r="J124" s="5"/>
      <c r="K124" s="5"/>
    </row>
    <row r="125" spans="1:21" s="2" customFormat="1" x14ac:dyDescent="0.55000000000000004">
      <c r="A125" s="5"/>
      <c r="B125" s="20"/>
      <c r="E125" s="20"/>
      <c r="G125" s="5"/>
      <c r="H125" s="5"/>
      <c r="I125" s="5"/>
      <c r="J125" s="5"/>
      <c r="K125" s="5"/>
    </row>
    <row r="126" spans="1:21" s="2" customFormat="1" x14ac:dyDescent="0.55000000000000004">
      <c r="A126" s="5"/>
      <c r="B126" s="20"/>
      <c r="E126" s="20"/>
      <c r="G126" s="5"/>
      <c r="H126" s="5"/>
      <c r="I126" s="5"/>
      <c r="J126" s="5"/>
      <c r="K126" s="5"/>
    </row>
    <row r="127" spans="1:21" x14ac:dyDescent="0.55000000000000004">
      <c r="A127" s="5"/>
      <c r="C127" s="2"/>
      <c r="D127" s="2"/>
      <c r="F127" s="2"/>
      <c r="G127" s="5"/>
      <c r="H127" s="5"/>
      <c r="I127" s="5"/>
      <c r="J127" s="5"/>
      <c r="K127" s="5"/>
      <c r="M127" s="2"/>
      <c r="N127" s="2"/>
      <c r="O127" s="2"/>
      <c r="P127" s="2"/>
      <c r="Q127" s="2"/>
      <c r="R127" s="2"/>
      <c r="S127" s="2"/>
      <c r="T127" s="2"/>
      <c r="U127" s="2"/>
    </row>
    <row r="128" spans="1:21" s="2" customFormat="1" x14ac:dyDescent="0.55000000000000004">
      <c r="A128" s="5"/>
      <c r="B128" s="20"/>
      <c r="E128" s="20"/>
      <c r="G128" s="5"/>
      <c r="H128" s="5"/>
      <c r="I128" s="5"/>
      <c r="J128" s="5"/>
      <c r="K128" s="5"/>
    </row>
    <row r="129" spans="1:21" x14ac:dyDescent="0.55000000000000004">
      <c r="A129" s="5"/>
      <c r="B129" s="22"/>
      <c r="C129" s="2"/>
      <c r="D129" s="2"/>
      <c r="F129" s="2"/>
      <c r="G129" s="5"/>
      <c r="H129" s="5"/>
      <c r="I129" s="5"/>
      <c r="J129" s="5"/>
      <c r="K129" s="5"/>
      <c r="L129" s="2"/>
      <c r="M129" s="2"/>
      <c r="N129" s="2"/>
      <c r="O129" s="2"/>
      <c r="P129" s="2"/>
      <c r="Q129" s="2"/>
      <c r="R129" s="2"/>
      <c r="S129" s="2"/>
      <c r="T129" s="7"/>
      <c r="U129" s="2"/>
    </row>
    <row r="130" spans="1:21" x14ac:dyDescent="0.55000000000000004">
      <c r="A130" s="5"/>
      <c r="C130" s="2"/>
      <c r="D130" s="2"/>
      <c r="F130" s="2"/>
      <c r="G130" s="5"/>
      <c r="H130" s="5"/>
      <c r="I130" s="5"/>
      <c r="J130" s="5"/>
      <c r="K130" s="5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x14ac:dyDescent="0.55000000000000004">
      <c r="A131" s="5"/>
      <c r="C131" s="2"/>
      <c r="D131" s="2"/>
      <c r="F131" s="2"/>
      <c r="G131" s="5"/>
      <c r="H131" s="5"/>
      <c r="I131" s="5"/>
      <c r="J131" s="5"/>
      <c r="K131" s="5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x14ac:dyDescent="0.55000000000000004">
      <c r="A132" s="5"/>
      <c r="C132" s="2"/>
      <c r="D132" s="2"/>
      <c r="F132" s="1"/>
      <c r="G132" s="5"/>
      <c r="H132" s="5"/>
      <c r="I132" s="5"/>
      <c r="J132" s="5"/>
      <c r="K132" s="5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x14ac:dyDescent="0.55000000000000004">
      <c r="A133" s="5"/>
      <c r="C133" s="2"/>
      <c r="D133" s="2"/>
      <c r="F133" s="1"/>
      <c r="G133" s="5"/>
      <c r="H133" s="5"/>
      <c r="I133" s="5"/>
      <c r="J133" s="5"/>
      <c r="K133" s="5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s="2" customFormat="1" x14ac:dyDescent="0.55000000000000004">
      <c r="A134" s="5"/>
      <c r="B134" s="20"/>
      <c r="E134" s="20"/>
      <c r="G134" s="5"/>
      <c r="H134" s="5"/>
      <c r="I134" s="5"/>
      <c r="J134" s="5"/>
      <c r="K134" s="5"/>
    </row>
    <row r="135" spans="1:21" s="2" customFormat="1" x14ac:dyDescent="0.55000000000000004">
      <c r="A135" s="5"/>
      <c r="B135" s="20"/>
      <c r="E135" s="20"/>
      <c r="G135" s="5"/>
      <c r="H135" s="5"/>
      <c r="I135" s="5"/>
      <c r="J135" s="5"/>
      <c r="K135" s="5"/>
    </row>
    <row r="136" spans="1:21" s="2" customFormat="1" x14ac:dyDescent="0.55000000000000004">
      <c r="A136" s="5"/>
      <c r="B136" s="20"/>
      <c r="E136" s="20"/>
      <c r="F136" s="1"/>
      <c r="G136" s="5"/>
      <c r="H136" s="5"/>
      <c r="I136" s="5"/>
      <c r="J136" s="5"/>
      <c r="K136" s="5"/>
    </row>
    <row r="137" spans="1:21" x14ac:dyDescent="0.55000000000000004">
      <c r="A137" s="5"/>
      <c r="C137" s="2"/>
      <c r="D137" s="2"/>
      <c r="F137" s="2"/>
      <c r="G137" s="5"/>
      <c r="H137" s="5"/>
      <c r="I137" s="5"/>
      <c r="J137" s="5"/>
      <c r="K137" s="5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x14ac:dyDescent="0.55000000000000004">
      <c r="A138" s="5"/>
      <c r="B138" s="22"/>
      <c r="C138" s="2"/>
      <c r="D138" s="2"/>
      <c r="F138" s="2"/>
      <c r="G138" s="5"/>
      <c r="H138" s="5"/>
      <c r="I138" s="5"/>
      <c r="J138" s="5"/>
      <c r="K138" s="5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x14ac:dyDescent="0.55000000000000004">
      <c r="A139" s="5"/>
      <c r="C139" s="2"/>
      <c r="D139" s="2"/>
      <c r="F139" s="2"/>
      <c r="G139" s="5"/>
      <c r="H139" s="5"/>
      <c r="I139" s="5"/>
      <c r="J139" s="5"/>
      <c r="K139" s="5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x14ac:dyDescent="0.55000000000000004">
      <c r="A140" s="5"/>
      <c r="C140" s="2"/>
      <c r="D140" s="2"/>
      <c r="F140" s="2"/>
      <c r="G140" s="5"/>
      <c r="H140" s="5"/>
      <c r="I140" s="5"/>
      <c r="J140" s="5"/>
      <c r="K140" s="5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x14ac:dyDescent="0.55000000000000004">
      <c r="A141" s="5"/>
      <c r="C141" s="2"/>
      <c r="D141" s="2"/>
      <c r="F141" s="2"/>
      <c r="G141" s="5"/>
      <c r="H141" s="5"/>
      <c r="I141" s="5"/>
      <c r="J141" s="5"/>
      <c r="K141" s="5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x14ac:dyDescent="0.55000000000000004">
      <c r="A142" s="5"/>
      <c r="C142" s="2"/>
      <c r="D142" s="2"/>
      <c r="F142" s="2"/>
      <c r="G142" s="5"/>
      <c r="H142" s="5"/>
      <c r="I142" s="5"/>
      <c r="J142" s="5"/>
      <c r="K142" s="5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x14ac:dyDescent="0.55000000000000004">
      <c r="A143" s="5"/>
      <c r="C143" s="2"/>
      <c r="D143" s="2"/>
      <c r="F143" s="2"/>
      <c r="G143" s="5"/>
      <c r="H143" s="5"/>
      <c r="I143" s="5"/>
      <c r="J143" s="5"/>
      <c r="K143" s="5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x14ac:dyDescent="0.55000000000000004">
      <c r="A144" s="5"/>
      <c r="C144" s="2"/>
      <c r="D144" s="2"/>
      <c r="F144" s="2"/>
      <c r="G144" s="5"/>
      <c r="H144" s="5"/>
      <c r="I144" s="5"/>
      <c r="J144" s="5"/>
      <c r="K144" s="5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x14ac:dyDescent="0.55000000000000004">
      <c r="A145" s="5"/>
      <c r="C145" s="2"/>
      <c r="D145" s="2"/>
      <c r="F145" s="2"/>
      <c r="G145" s="5"/>
      <c r="H145" s="5"/>
      <c r="I145" s="5"/>
      <c r="J145" s="5"/>
      <c r="K145" s="5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x14ac:dyDescent="0.55000000000000004">
      <c r="A146" s="5"/>
      <c r="C146" s="2"/>
      <c r="D146" s="2"/>
      <c r="F146" s="2"/>
      <c r="G146" s="5"/>
      <c r="H146" s="5"/>
      <c r="I146" s="5"/>
      <c r="J146" s="5"/>
      <c r="K146" s="5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x14ac:dyDescent="0.55000000000000004">
      <c r="A147" s="5"/>
      <c r="C147" s="2"/>
      <c r="D147" s="2"/>
      <c r="F147" s="2"/>
      <c r="G147" s="5"/>
      <c r="H147" s="5"/>
      <c r="I147" s="5"/>
      <c r="J147" s="5"/>
      <c r="K147" s="5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x14ac:dyDescent="0.55000000000000004">
      <c r="C148" s="2"/>
      <c r="D148" s="2"/>
      <c r="F148" s="2"/>
      <c r="G148" s="2"/>
      <c r="H148" s="2"/>
      <c r="I148" s="2"/>
      <c r="J148" s="2"/>
      <c r="K148" s="5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x14ac:dyDescent="0.55000000000000004">
      <c r="C149" s="2"/>
      <c r="D149" s="2"/>
      <c r="F149" s="2"/>
      <c r="G149" s="2"/>
      <c r="H149" s="2"/>
      <c r="I149" s="2"/>
      <c r="J149" s="2"/>
      <c r="K149" s="5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s="2" customFormat="1" x14ac:dyDescent="0.55000000000000004">
      <c r="B150" s="22"/>
      <c r="E150" s="20"/>
      <c r="K150" s="5"/>
    </row>
    <row r="151" spans="1:21" x14ac:dyDescent="0.55000000000000004">
      <c r="A151" s="1"/>
      <c r="B151" s="21"/>
      <c r="C151" s="1"/>
      <c r="D151" s="1"/>
      <c r="E151" s="21"/>
      <c r="F151" s="1"/>
      <c r="G151" s="1"/>
      <c r="H151" s="1"/>
      <c r="I151" s="5"/>
      <c r="J151" s="1"/>
      <c r="K151" s="1"/>
      <c r="L151" s="1"/>
    </row>
    <row r="152" spans="1:21" x14ac:dyDescent="0.55000000000000004">
      <c r="A152" s="1"/>
      <c r="B152" s="21"/>
      <c r="C152" s="1"/>
      <c r="D152" s="1"/>
      <c r="E152" s="21"/>
      <c r="F152" s="1"/>
      <c r="G152" s="1"/>
      <c r="H152" s="5"/>
      <c r="I152" s="2"/>
      <c r="J152" s="1"/>
      <c r="K152" s="1"/>
      <c r="L152" s="1"/>
    </row>
    <row r="153" spans="1:21" x14ac:dyDescent="0.55000000000000004">
      <c r="A153" s="1"/>
      <c r="B153" s="21"/>
      <c r="C153" s="1"/>
      <c r="D153" s="1"/>
      <c r="E153" s="21"/>
      <c r="F153" s="1"/>
      <c r="G153" s="5"/>
      <c r="H153" s="2"/>
      <c r="I153" s="1"/>
      <c r="J153" s="1"/>
      <c r="K153" s="1"/>
      <c r="L153" s="1"/>
    </row>
    <row r="154" spans="1:21" x14ac:dyDescent="0.55000000000000004">
      <c r="B154" s="21"/>
      <c r="C154" s="2"/>
      <c r="D154" s="2"/>
      <c r="F154" s="2"/>
      <c r="G154" s="2"/>
      <c r="H154" s="5"/>
      <c r="I154" s="5"/>
      <c r="J154" s="5"/>
      <c r="K154" s="5"/>
      <c r="L154" s="2"/>
    </row>
    <row r="155" spans="1:21" x14ac:dyDescent="0.55000000000000004">
      <c r="B155" s="21"/>
    </row>
    <row r="158" spans="1:21" x14ac:dyDescent="0.55000000000000004">
      <c r="B158" s="21"/>
    </row>
    <row r="166" spans="2:2" x14ac:dyDescent="0.55000000000000004">
      <c r="B166" s="23"/>
    </row>
  </sheetData>
  <sortState ref="E81:F95">
    <sortCondition descending="1" ref="F81:F95"/>
  </sortState>
  <mergeCells count="23">
    <mergeCell ref="A19:K19"/>
    <mergeCell ref="A7:K7"/>
    <mergeCell ref="A12:K12"/>
    <mergeCell ref="A1:K1"/>
    <mergeCell ref="A2:K2"/>
    <mergeCell ref="A3:K3"/>
    <mergeCell ref="A5:K5"/>
    <mergeCell ref="A6:E6"/>
    <mergeCell ref="A86:K86"/>
    <mergeCell ref="A20:K20"/>
    <mergeCell ref="A27:K27"/>
    <mergeCell ref="A32:K32"/>
    <mergeCell ref="A43:K43"/>
    <mergeCell ref="A46:K46"/>
    <mergeCell ref="A62:K62"/>
    <mergeCell ref="A53:K53"/>
    <mergeCell ref="A57:K57"/>
    <mergeCell ref="A42:K42"/>
    <mergeCell ref="A66:K66"/>
    <mergeCell ref="A67:K67"/>
    <mergeCell ref="A52:K52"/>
    <mergeCell ref="A72:K72"/>
    <mergeCell ref="A79:K79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8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DONNE</vt:lpstr>
      <vt:lpstr>UOMINI</vt:lpstr>
      <vt:lpstr>UOMINI!DatiEsterni_1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Mario</cp:lastModifiedBy>
  <cp:lastPrinted>2017-05-09T10:56:26Z</cp:lastPrinted>
  <dcterms:created xsi:type="dcterms:W3CDTF">2014-05-02T13:21:47Z</dcterms:created>
  <dcterms:modified xsi:type="dcterms:W3CDTF">2017-05-16T13:18:04Z</dcterms:modified>
</cp:coreProperties>
</file>