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294" activeTab="1"/>
  </bookViews>
  <sheets>
    <sheet name="M" sheetId="2" r:id="rId1"/>
    <sheet name="F" sheetId="1" r:id="rId2"/>
  </sheets>
  <calcPr calcId="145621"/>
</workbook>
</file>

<file path=xl/calcChain.xml><?xml version="1.0" encoding="utf-8"?>
<calcChain xmlns="http://schemas.openxmlformats.org/spreadsheetml/2006/main">
  <c r="L98" i="2"/>
  <c r="L101"/>
  <c r="L99"/>
  <c r="L100"/>
  <c r="L84"/>
  <c r="L79"/>
  <c r="L78"/>
  <c r="L73"/>
  <c r="L19"/>
  <c r="L21"/>
  <c r="L24"/>
  <c r="L25"/>
  <c r="L26"/>
  <c r="L95"/>
  <c r="L89"/>
  <c r="L74"/>
  <c r="L33"/>
  <c r="L34"/>
  <c r="L59"/>
  <c r="L57"/>
  <c r="L56"/>
  <c r="L55"/>
  <c r="L54"/>
  <c r="L172"/>
  <c r="L177"/>
  <c r="L176"/>
  <c r="L170"/>
  <c r="L175"/>
  <c r="L166"/>
  <c r="L167"/>
  <c r="L171"/>
  <c r="L114"/>
  <c r="L115"/>
  <c r="L116"/>
  <c r="L117"/>
  <c r="L118"/>
  <c r="L119"/>
  <c r="L120"/>
  <c r="L121"/>
  <c r="L122"/>
  <c r="L186"/>
  <c r="L144" i="1"/>
  <c r="L149"/>
  <c r="L133"/>
  <c r="L121"/>
  <c r="L122"/>
  <c r="L123"/>
  <c r="L124"/>
  <c r="L125"/>
  <c r="L126"/>
  <c r="L127"/>
  <c r="L128"/>
  <c r="L129"/>
  <c r="L130"/>
  <c r="L131"/>
  <c r="L132"/>
  <c r="L134"/>
  <c r="L135"/>
  <c r="L136"/>
  <c r="L137"/>
  <c r="L138"/>
  <c r="L87"/>
  <c r="L90"/>
  <c r="L88"/>
  <c r="L89"/>
  <c r="L10"/>
  <c r="L72"/>
  <c r="L73"/>
  <c r="L74"/>
  <c r="L75"/>
  <c r="L67"/>
  <c r="L68"/>
  <c r="L69"/>
  <c r="L70"/>
  <c r="L79"/>
  <c r="L64"/>
  <c r="L43"/>
  <c r="L46"/>
  <c r="L173" i="2"/>
  <c r="L130"/>
  <c r="L135"/>
  <c r="L200"/>
  <c r="L203"/>
  <c r="L201"/>
  <c r="L202"/>
  <c r="L195"/>
  <c r="L198"/>
  <c r="L196"/>
  <c r="L197"/>
  <c r="L147"/>
  <c r="L145"/>
  <c r="L149"/>
  <c r="L144"/>
  <c r="L143"/>
  <c r="L140"/>
  <c r="L155"/>
  <c r="L180"/>
  <c r="L183"/>
  <c r="L181"/>
  <c r="L182"/>
  <c r="L206"/>
  <c r="L205"/>
  <c r="L169" i="1"/>
  <c r="L170"/>
  <c r="L171"/>
  <c r="L172"/>
  <c r="L154"/>
  <c r="L155"/>
  <c r="L156"/>
  <c r="L157"/>
  <c r="L160"/>
  <c r="L159"/>
  <c r="L161"/>
  <c r="L162"/>
  <c r="L119"/>
  <c r="L88" i="2"/>
  <c r="L90"/>
  <c r="L91"/>
  <c r="L75"/>
  <c r="L76"/>
  <c r="L83"/>
  <c r="L86"/>
  <c r="L85"/>
  <c r="L80"/>
  <c r="L81"/>
  <c r="L94"/>
  <c r="L70"/>
  <c r="L68"/>
  <c r="L69"/>
  <c r="L48"/>
  <c r="L51"/>
  <c r="L13"/>
  <c r="L9"/>
  <c r="L10"/>
  <c r="L17"/>
  <c r="L15"/>
  <c r="L14"/>
  <c r="L77" i="1"/>
  <c r="L63"/>
  <c r="L62"/>
  <c r="L57"/>
  <c r="L59"/>
  <c r="L58"/>
  <c r="L9"/>
  <c r="L8"/>
  <c r="L6"/>
  <c r="L18"/>
  <c r="L17"/>
  <c r="L38"/>
  <c r="L82"/>
  <c r="L85"/>
  <c r="L83"/>
  <c r="L84"/>
  <c r="L182"/>
  <c r="L184"/>
  <c r="L183"/>
  <c r="L178"/>
  <c r="L179"/>
  <c r="L180"/>
  <c r="L164"/>
  <c r="L165"/>
  <c r="L166"/>
  <c r="L167"/>
  <c r="L150"/>
  <c r="L175"/>
  <c r="L174"/>
  <c r="L146"/>
  <c r="L106"/>
  <c r="L112"/>
  <c r="L103"/>
  <c r="L120"/>
  <c r="L108"/>
  <c r="L217" i="2"/>
  <c r="L219"/>
  <c r="L218"/>
  <c r="L178"/>
  <c r="L213"/>
  <c r="L215"/>
  <c r="L214"/>
  <c r="L209"/>
  <c r="L210"/>
  <c r="L211"/>
  <c r="L207"/>
  <c r="L185"/>
  <c r="L187"/>
  <c r="L188"/>
  <c r="L190"/>
  <c r="L191"/>
  <c r="L192"/>
  <c r="L193"/>
  <c r="L165"/>
  <c r="L168"/>
  <c r="L124"/>
  <c r="L134"/>
  <c r="L136"/>
  <c r="L137"/>
  <c r="L138"/>
  <c r="L139"/>
  <c r="L141"/>
  <c r="L142"/>
  <c r="L126"/>
  <c r="L127"/>
  <c r="L146"/>
  <c r="L148"/>
  <c r="L131"/>
  <c r="L150"/>
  <c r="L151"/>
  <c r="L152"/>
  <c r="L153"/>
  <c r="L154"/>
  <c r="L125"/>
  <c r="L123"/>
  <c r="L129"/>
  <c r="L133"/>
  <c r="L132"/>
  <c r="L128"/>
  <c r="L156"/>
  <c r="L157"/>
  <c r="L158"/>
  <c r="L159"/>
  <c r="L160"/>
  <c r="L161"/>
  <c r="L113"/>
  <c r="L64"/>
  <c r="L62"/>
  <c r="L63"/>
  <c r="L60"/>
  <c r="L58"/>
  <c r="L35"/>
  <c r="L22"/>
  <c r="L29"/>
  <c r="L42"/>
  <c r="L52"/>
  <c r="L49"/>
  <c r="L115" i="1"/>
  <c r="L116"/>
  <c r="L97"/>
  <c r="L96"/>
  <c r="L98"/>
  <c r="L60"/>
  <c r="L65"/>
  <c r="L78"/>
  <c r="L80"/>
  <c r="L93"/>
  <c r="L92"/>
  <c r="L3"/>
  <c r="L4"/>
  <c r="L5"/>
  <c r="L7"/>
  <c r="L11"/>
  <c r="L14"/>
  <c r="L15"/>
  <c r="L16"/>
  <c r="L19"/>
  <c r="L30"/>
  <c r="L32"/>
  <c r="L22"/>
  <c r="L26"/>
  <c r="L25"/>
  <c r="L29"/>
  <c r="L34"/>
  <c r="L35"/>
  <c r="L23"/>
  <c r="L27"/>
  <c r="L28"/>
  <c r="L24"/>
  <c r="L39"/>
  <c r="L40"/>
  <c r="L42"/>
  <c r="L31"/>
  <c r="L33"/>
  <c r="L36"/>
  <c r="L44"/>
  <c r="L37"/>
  <c r="L45"/>
  <c r="L47"/>
  <c r="L49"/>
  <c r="L50"/>
  <c r="L41"/>
  <c r="L51"/>
  <c r="L52"/>
  <c r="L94"/>
  <c r="L109"/>
  <c r="L110"/>
  <c r="L102"/>
  <c r="L105"/>
  <c r="L104"/>
  <c r="L113"/>
  <c r="L107"/>
  <c r="L114"/>
  <c r="L111"/>
  <c r="L117"/>
  <c r="L118"/>
  <c r="L145"/>
  <c r="L147"/>
  <c r="L151"/>
  <c r="L152"/>
  <c r="L176"/>
  <c r="L3" i="2"/>
  <c r="L8"/>
  <c r="L5"/>
  <c r="L18"/>
  <c r="L20"/>
  <c r="L12"/>
  <c r="L16"/>
  <c r="L7"/>
  <c r="L11"/>
  <c r="L23"/>
  <c r="L6"/>
  <c r="L31"/>
  <c r="L32"/>
  <c r="L4"/>
  <c r="L37"/>
  <c r="L36"/>
  <c r="L61"/>
  <c r="L30"/>
  <c r="L45"/>
  <c r="L46"/>
  <c r="L44"/>
  <c r="L40"/>
  <c r="L53"/>
  <c r="L93"/>
  <c r="L96"/>
  <c r="L108"/>
  <c r="L109"/>
  <c r="L110"/>
  <c r="L104"/>
  <c r="L103"/>
  <c r="L105"/>
  <c r="L106"/>
  <c r="L71"/>
  <c r="L47"/>
  <c r="L50"/>
  <c r="L41"/>
  <c r="L43"/>
</calcChain>
</file>

<file path=xl/sharedStrings.xml><?xml version="1.0" encoding="utf-8"?>
<sst xmlns="http://schemas.openxmlformats.org/spreadsheetml/2006/main" count="1052" uniqueCount="359">
  <si>
    <t>cognome</t>
  </si>
  <si>
    <t>nome</t>
  </si>
  <si>
    <t>anno</t>
  </si>
  <si>
    <t>società</t>
  </si>
  <si>
    <t>1^</t>
  </si>
  <si>
    <t>2^</t>
  </si>
  <si>
    <t>3^</t>
  </si>
  <si>
    <t>4^</t>
  </si>
  <si>
    <t>5^</t>
  </si>
  <si>
    <t>TOTALE</t>
  </si>
  <si>
    <t>pt validi</t>
  </si>
  <si>
    <t>ASSOLUTE</t>
  </si>
  <si>
    <t>Bianca</t>
  </si>
  <si>
    <t>Sisport</t>
  </si>
  <si>
    <t>Rambo</t>
  </si>
  <si>
    <t>Ashley</t>
  </si>
  <si>
    <t>Massimello</t>
  </si>
  <si>
    <t>Chiara</t>
  </si>
  <si>
    <t>Costanza</t>
  </si>
  <si>
    <t>JUNIORES</t>
  </si>
  <si>
    <t>Nicola</t>
  </si>
  <si>
    <t>Silvia</t>
  </si>
  <si>
    <t>G.S. E. Zegna</t>
  </si>
  <si>
    <t>Vitt. Alfieri AT</t>
  </si>
  <si>
    <t>Erica</t>
  </si>
  <si>
    <t>Alice</t>
  </si>
  <si>
    <t>CUS TO</t>
  </si>
  <si>
    <t>Atl. Canavesana</t>
  </si>
  <si>
    <t>ALLIEVE</t>
  </si>
  <si>
    <t xml:space="preserve">Zanovello </t>
  </si>
  <si>
    <t>Miriam</t>
  </si>
  <si>
    <t>Bombara</t>
  </si>
  <si>
    <t>Federica</t>
  </si>
  <si>
    <t>Boasso</t>
  </si>
  <si>
    <t>Atl. Fossano</t>
  </si>
  <si>
    <t>Peretto</t>
  </si>
  <si>
    <t>Francesca</t>
  </si>
  <si>
    <t>UGB</t>
  </si>
  <si>
    <t>Acquadro P.</t>
  </si>
  <si>
    <t>Giulia</t>
  </si>
  <si>
    <t>Ilaria</t>
  </si>
  <si>
    <t>Atl. Piemonte</t>
  </si>
  <si>
    <t>Zabarino</t>
  </si>
  <si>
    <t>Sara</t>
  </si>
  <si>
    <t>Gaglianico</t>
  </si>
  <si>
    <t>rit</t>
  </si>
  <si>
    <t>Stronese</t>
  </si>
  <si>
    <t>Carolina</t>
  </si>
  <si>
    <t>Elisa</t>
  </si>
  <si>
    <t>* punteggio da scartare</t>
  </si>
  <si>
    <t>CADETTE</t>
  </si>
  <si>
    <t>Trisciuoglio</t>
  </si>
  <si>
    <t>Eugenia</t>
  </si>
  <si>
    <t>Toso</t>
  </si>
  <si>
    <t>Marta</t>
  </si>
  <si>
    <t>Morini</t>
  </si>
  <si>
    <t>Atl. Ivrea</t>
  </si>
  <si>
    <t>Filisetti</t>
  </si>
  <si>
    <t>Menchini</t>
  </si>
  <si>
    <t>Rebecca</t>
  </si>
  <si>
    <t>Malano</t>
  </si>
  <si>
    <t>Strambino</t>
  </si>
  <si>
    <t>Ramondetti</t>
  </si>
  <si>
    <t>Valentina</t>
  </si>
  <si>
    <t>Berton</t>
  </si>
  <si>
    <t>Giorgia</t>
  </si>
  <si>
    <t>Tasca</t>
  </si>
  <si>
    <t>Martina</t>
  </si>
  <si>
    <t>Elia</t>
  </si>
  <si>
    <t>Momo</t>
  </si>
  <si>
    <t>Tosetto</t>
  </si>
  <si>
    <t>Arianna</t>
  </si>
  <si>
    <t>Beatrice</t>
  </si>
  <si>
    <t>Di Bernardo</t>
  </si>
  <si>
    <t>Classifica di Società Cadette</t>
  </si>
  <si>
    <t>Atl. Stronese</t>
  </si>
  <si>
    <t>Tot</t>
  </si>
  <si>
    <t>Sisport Fiat</t>
  </si>
  <si>
    <t>TOT</t>
  </si>
  <si>
    <t>ASSOLUTI</t>
  </si>
  <si>
    <t>Fabio</t>
  </si>
  <si>
    <t>Quaglia</t>
  </si>
  <si>
    <t>Francesco</t>
  </si>
  <si>
    <t>Errico</t>
  </si>
  <si>
    <t>Davide</t>
  </si>
  <si>
    <t>Alberto</t>
  </si>
  <si>
    <t>Vittorio Alfieri Asti</t>
  </si>
  <si>
    <t>Rolfi</t>
  </si>
  <si>
    <t>Piero</t>
  </si>
  <si>
    <t>Emanuele</t>
  </si>
  <si>
    <t>Marchesi</t>
  </si>
  <si>
    <t>Luca</t>
  </si>
  <si>
    <t>Teamatletico-Mercurio</t>
  </si>
  <si>
    <t>Bua</t>
  </si>
  <si>
    <t>Tiziano</t>
  </si>
  <si>
    <t>Andrea</t>
  </si>
  <si>
    <t>Stratta</t>
  </si>
  <si>
    <t>Lorenzo</t>
  </si>
  <si>
    <t>Nervo</t>
  </si>
  <si>
    <t>Giovanni</t>
  </si>
  <si>
    <t>Cerri</t>
  </si>
  <si>
    <t>Samuele</t>
  </si>
  <si>
    <t>Gabriele</t>
  </si>
  <si>
    <t>Veneto</t>
  </si>
  <si>
    <t>Simone</t>
  </si>
  <si>
    <t>Dalmasso</t>
  </si>
  <si>
    <t>Daniele</t>
  </si>
  <si>
    <t>Alessandro</t>
  </si>
  <si>
    <t>Matteo</t>
  </si>
  <si>
    <t>ALLIEVI</t>
  </si>
  <si>
    <t>Riccardo</t>
  </si>
  <si>
    <t>Cerrato</t>
  </si>
  <si>
    <t>De Michelis</t>
  </si>
  <si>
    <t>Prinsi</t>
  </si>
  <si>
    <t>CADETTI</t>
  </si>
  <si>
    <t>Favro</t>
  </si>
  <si>
    <t>Cavallaro</t>
  </si>
  <si>
    <t>Vittorio</t>
  </si>
  <si>
    <t>Mortara</t>
  </si>
  <si>
    <t>Tranchero</t>
  </si>
  <si>
    <t>Ravetta</t>
  </si>
  <si>
    <t>Marcello</t>
  </si>
  <si>
    <t>Abourida</t>
  </si>
  <si>
    <t>Zakaria</t>
  </si>
  <si>
    <t>Marc</t>
  </si>
  <si>
    <t>Classifica di Società Cadetti</t>
  </si>
  <si>
    <t>Chiaramello</t>
  </si>
  <si>
    <t>Pusceddu</t>
  </si>
  <si>
    <t>Safatletica</t>
  </si>
  <si>
    <t>Farina</t>
  </si>
  <si>
    <t>Calgaro</t>
  </si>
  <si>
    <t>Gerbaudo</t>
  </si>
  <si>
    <t>Mattone</t>
  </si>
  <si>
    <t>Gubitosa</t>
  </si>
  <si>
    <t>Domenico</t>
  </si>
  <si>
    <t>Del Boca</t>
  </si>
  <si>
    <t>Fosco</t>
  </si>
  <si>
    <t>Megna</t>
  </si>
  <si>
    <t>Ludovica</t>
  </si>
  <si>
    <t>Buzzi</t>
  </si>
  <si>
    <t>Travar</t>
  </si>
  <si>
    <t>Milica</t>
  </si>
  <si>
    <t>Berruti</t>
  </si>
  <si>
    <t>Vittoria</t>
  </si>
  <si>
    <t>Morellato</t>
  </si>
  <si>
    <t>Matilde</t>
  </si>
  <si>
    <t>Fiore</t>
  </si>
  <si>
    <t>Stefano</t>
  </si>
  <si>
    <t>Canavesana</t>
  </si>
  <si>
    <t>Gioanola</t>
  </si>
  <si>
    <t>Giorgio</t>
  </si>
  <si>
    <t>Classifica di Società Assolute</t>
  </si>
  <si>
    <t>Corinna</t>
  </si>
  <si>
    <t>Perino</t>
  </si>
  <si>
    <t>Aurora</t>
  </si>
  <si>
    <t>De Giovanni</t>
  </si>
  <si>
    <t>Esposito</t>
  </si>
  <si>
    <t>Camilla</t>
  </si>
  <si>
    <t>Mazzoni</t>
  </si>
  <si>
    <t>Eden</t>
  </si>
  <si>
    <t>Atl. Ovest Ticino</t>
  </si>
  <si>
    <t>Bersani</t>
  </si>
  <si>
    <t>Costamagna</t>
  </si>
  <si>
    <t>Stefania</t>
  </si>
  <si>
    <t>23-24/4</t>
  </si>
  <si>
    <t>Di Nasso</t>
  </si>
  <si>
    <t>Veronica</t>
  </si>
  <si>
    <t>Scalabrino</t>
  </si>
  <si>
    <t>Mariasole</t>
  </si>
  <si>
    <t>Puppo</t>
  </si>
  <si>
    <t>Atl. Alessandria</t>
  </si>
  <si>
    <t>Atl. Gaglianico</t>
  </si>
  <si>
    <t>Robiolio</t>
  </si>
  <si>
    <t>Clara</t>
  </si>
  <si>
    <t>Panagini</t>
  </si>
  <si>
    <t>Letizia</t>
  </si>
  <si>
    <t>Team Atletico-Mercurio</t>
  </si>
  <si>
    <t>Merico</t>
  </si>
  <si>
    <t>Marzia</t>
  </si>
  <si>
    <t>Verteramo</t>
  </si>
  <si>
    <t>Borello</t>
  </si>
  <si>
    <t>Ilary</t>
  </si>
  <si>
    <t>Trovò</t>
  </si>
  <si>
    <t>GS Splendor</t>
  </si>
  <si>
    <t>Cassine</t>
  </si>
  <si>
    <t>GS Murialdo</t>
  </si>
  <si>
    <t>Giubilei</t>
  </si>
  <si>
    <t>Gaia</t>
  </si>
  <si>
    <t>Viazzo</t>
  </si>
  <si>
    <t>Giromini</t>
  </si>
  <si>
    <t>Ferramosca</t>
  </si>
  <si>
    <t>Riberi</t>
  </si>
  <si>
    <t>Pich</t>
  </si>
  <si>
    <t>Omedè</t>
  </si>
  <si>
    <t>Atl. Strambino</t>
  </si>
  <si>
    <t>Salogni</t>
  </si>
  <si>
    <t>Mosca</t>
  </si>
  <si>
    <t>Leone</t>
  </si>
  <si>
    <t>Russo</t>
  </si>
  <si>
    <t>Ravello</t>
  </si>
  <si>
    <t>Panetta</t>
  </si>
  <si>
    <t>Solesio</t>
  </si>
  <si>
    <t>Barbagiovanni</t>
  </si>
  <si>
    <t>Carriero</t>
  </si>
  <si>
    <t>Rinaldi</t>
  </si>
  <si>
    <t>Bottino</t>
  </si>
  <si>
    <t>Michele</t>
  </si>
  <si>
    <t>Garzaro</t>
  </si>
  <si>
    <t>Tommaso</t>
  </si>
  <si>
    <t>Riccardino</t>
  </si>
  <si>
    <t>Pautasso</t>
  </si>
  <si>
    <t>Margarini</t>
  </si>
  <si>
    <t>GS E. Zegna</t>
  </si>
  <si>
    <t>Gargiulo</t>
  </si>
  <si>
    <t>Massimiliano</t>
  </si>
  <si>
    <t>Burzio</t>
  </si>
  <si>
    <t>Cadoni</t>
  </si>
  <si>
    <t>Zeno</t>
  </si>
  <si>
    <t>Bojeri</t>
  </si>
  <si>
    <t>Alessio</t>
  </si>
  <si>
    <t xml:space="preserve">Novo </t>
  </si>
  <si>
    <t>Sion</t>
  </si>
  <si>
    <t>Federico</t>
  </si>
  <si>
    <t>Focilla</t>
  </si>
  <si>
    <t>Davin</t>
  </si>
  <si>
    <t>Enrico</t>
  </si>
  <si>
    <t>Tesio</t>
  </si>
  <si>
    <t>Massa</t>
  </si>
  <si>
    <t>Corica</t>
  </si>
  <si>
    <t>Conza</t>
  </si>
  <si>
    <t>Nello</t>
  </si>
  <si>
    <t>Mattei</t>
  </si>
  <si>
    <t>Giacomo</t>
  </si>
  <si>
    <t>Gjoni</t>
  </si>
  <si>
    <t>Bogliano</t>
  </si>
  <si>
    <t>Cristian</t>
  </si>
  <si>
    <t>Rocco</t>
  </si>
  <si>
    <t>Mattia</t>
  </si>
  <si>
    <t>Festari</t>
  </si>
  <si>
    <t>Devis</t>
  </si>
  <si>
    <t>Maddaloni</t>
  </si>
  <si>
    <t>Prina C.</t>
  </si>
  <si>
    <t>Gioele</t>
  </si>
  <si>
    <t>Rossi</t>
  </si>
  <si>
    <t>GAO Oleggio</t>
  </si>
  <si>
    <t>Covolo</t>
  </si>
  <si>
    <t>Chivassesi</t>
  </si>
  <si>
    <t>Runner Team</t>
  </si>
  <si>
    <t>Atl. Moretta</t>
  </si>
  <si>
    <t>Roata Chiusani</t>
  </si>
  <si>
    <t>Atl. Castell'Alfero</t>
  </si>
  <si>
    <t>Pod. Arona</t>
  </si>
  <si>
    <t>Atl. Cistella</t>
  </si>
  <si>
    <t>Capobianco</t>
  </si>
  <si>
    <t>Bacco</t>
  </si>
  <si>
    <t>Migliaccio</t>
  </si>
  <si>
    <t>Pavesi</t>
  </si>
  <si>
    <t>Lucrezia</t>
  </si>
  <si>
    <t>Selva B.</t>
  </si>
  <si>
    <t>Ines</t>
  </si>
  <si>
    <t>Paolin</t>
  </si>
  <si>
    <t>Paoletti</t>
  </si>
  <si>
    <t>Stanchi</t>
  </si>
  <si>
    <t>Fornasari</t>
  </si>
  <si>
    <t>Mameli S.</t>
  </si>
  <si>
    <t>Iris</t>
  </si>
  <si>
    <t>Accornero</t>
  </si>
  <si>
    <t>Falcone</t>
  </si>
  <si>
    <t>Biancossi</t>
  </si>
  <si>
    <t>Danielle</t>
  </si>
  <si>
    <t>Franceschetto</t>
  </si>
  <si>
    <t>Derthona</t>
  </si>
  <si>
    <t>Marathon Bellinzago</t>
  </si>
  <si>
    <t>Casalone</t>
  </si>
  <si>
    <t>Riccarda</t>
  </si>
  <si>
    <t>16-17/7</t>
  </si>
  <si>
    <t>Olivieri</t>
  </si>
  <si>
    <t>Linda</t>
  </si>
  <si>
    <t>Boano</t>
  </si>
  <si>
    <t>Annalisa</t>
  </si>
  <si>
    <t>Raviola</t>
  </si>
  <si>
    <t>Rossana</t>
  </si>
  <si>
    <t>Tomasella</t>
  </si>
  <si>
    <t>Bassano</t>
  </si>
  <si>
    <t>Paola</t>
  </si>
  <si>
    <t>Atl. Vercelli 78</t>
  </si>
  <si>
    <t>Airale</t>
  </si>
  <si>
    <t>Marco</t>
  </si>
  <si>
    <t>Tuti</t>
  </si>
  <si>
    <t>Thomas</t>
  </si>
  <si>
    <t>Mana</t>
  </si>
  <si>
    <t>Cristiano</t>
  </si>
  <si>
    <t>Paracchino</t>
  </si>
  <si>
    <t>Fassio</t>
  </si>
  <si>
    <t>Camerano</t>
  </si>
  <si>
    <t>Mario</t>
  </si>
  <si>
    <t>Crida</t>
  </si>
  <si>
    <t>Arneodo</t>
  </si>
  <si>
    <t>Alessandra</t>
  </si>
  <si>
    <t>Team Carignano</t>
  </si>
  <si>
    <t>Ferrari</t>
  </si>
  <si>
    <t>Elena</t>
  </si>
  <si>
    <t>Dragonero</t>
  </si>
  <si>
    <t>Ronzani</t>
  </si>
  <si>
    <t>Casetta</t>
  </si>
  <si>
    <t>Settimese</t>
  </si>
  <si>
    <t>Gandolfo</t>
  </si>
  <si>
    <t>Carlisi</t>
  </si>
  <si>
    <t>Damiano</t>
  </si>
  <si>
    <t>Atl. Settimese</t>
  </si>
  <si>
    <t>nc</t>
  </si>
  <si>
    <t>Oldano</t>
  </si>
  <si>
    <t>Valentino</t>
  </si>
  <si>
    <t>Di Capua</t>
  </si>
  <si>
    <t>Edoardo</t>
  </si>
  <si>
    <t>Marino</t>
  </si>
  <si>
    <t>Christian</t>
  </si>
  <si>
    <t>Frea</t>
  </si>
  <si>
    <t>Iacocca</t>
  </si>
  <si>
    <t>Trivellin</t>
  </si>
  <si>
    <t>Giuliano</t>
  </si>
  <si>
    <t>Ragazzon</t>
  </si>
  <si>
    <t>Fila R.</t>
  </si>
  <si>
    <t>Grosso</t>
  </si>
  <si>
    <t>Morisco</t>
  </si>
  <si>
    <t>Atl. Trinacria</t>
  </si>
  <si>
    <t>Sala</t>
  </si>
  <si>
    <t>Taherian</t>
  </si>
  <si>
    <t>Yasamin</t>
  </si>
  <si>
    <t>Ziliani</t>
  </si>
  <si>
    <t>Ester</t>
  </si>
  <si>
    <t>Rollini</t>
  </si>
  <si>
    <t>Bozzola</t>
  </si>
  <si>
    <t>Bona</t>
  </si>
  <si>
    <t>1645*</t>
  </si>
  <si>
    <t>17-18/9</t>
  </si>
  <si>
    <t>Ben Lazreg</t>
  </si>
  <si>
    <t>Joulen</t>
  </si>
  <si>
    <t>Atl. Pinerolo</t>
  </si>
  <si>
    <t>Barna</t>
  </si>
  <si>
    <t>Nicolò</t>
  </si>
  <si>
    <t>Tanimowo</t>
  </si>
  <si>
    <t>Habib</t>
  </si>
  <si>
    <t>D'Orazio</t>
  </si>
  <si>
    <t>Dave</t>
  </si>
  <si>
    <t>Paganini</t>
  </si>
  <si>
    <t>Omar</t>
  </si>
  <si>
    <t>Lopez</t>
  </si>
  <si>
    <t>Brayan</t>
  </si>
  <si>
    <t>Jallow</t>
  </si>
  <si>
    <t>Kebba</t>
  </si>
  <si>
    <t>Bocco</t>
  </si>
  <si>
    <t>Luigi</t>
  </si>
  <si>
    <t>Falabella</t>
  </si>
  <si>
    <t>Bosticco</t>
  </si>
  <si>
    <t>Adriano</t>
  </si>
  <si>
    <t>Povero</t>
  </si>
  <si>
    <t>Verna</t>
  </si>
  <si>
    <t>Carlo</t>
  </si>
</sst>
</file>

<file path=xl/styles.xml><?xml version="1.0" encoding="utf-8"?>
<styleSheet xmlns="http://schemas.openxmlformats.org/spreadsheetml/2006/main">
  <numFmts count="1">
    <numFmt numFmtId="164" formatCode="d/m;@"/>
  </numFmts>
  <fonts count="3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6"/>
      <color indexed="12"/>
      <name val="Arial"/>
      <family val="2"/>
    </font>
    <font>
      <sz val="10"/>
      <color indexed="50"/>
      <name val="Arial"/>
      <family val="2"/>
    </font>
    <font>
      <b/>
      <sz val="10"/>
      <color indexed="50"/>
      <name val="Arial"/>
      <family val="2"/>
    </font>
    <font>
      <b/>
      <sz val="8"/>
      <name val="Arial"/>
      <family val="2"/>
    </font>
    <font>
      <b/>
      <sz val="10"/>
      <color indexed="14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color indexed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9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8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2" fillId="0" borderId="0" xfId="0" applyFont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1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16" fontId="21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18" fillId="0" borderId="0" xfId="0" applyFont="1"/>
    <xf numFmtId="0" fontId="24" fillId="0" borderId="0" xfId="0" applyFont="1"/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25" fillId="0" borderId="0" xfId="0" applyFont="1"/>
    <xf numFmtId="0" fontId="0" fillId="0" borderId="0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0" fillId="0" borderId="0" xfId="0" applyFont="1" applyBorder="1" applyAlignment="1">
      <alignment horizontal="center"/>
    </xf>
    <xf numFmtId="0" fontId="18" fillId="0" borderId="0" xfId="0" applyFont="1" applyBorder="1"/>
    <xf numFmtId="0" fontId="27" fillId="0" borderId="0" xfId="0" applyFont="1"/>
    <xf numFmtId="0" fontId="0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19" fillId="0" borderId="12" xfId="0" applyFont="1" applyBorder="1"/>
    <xf numFmtId="0" fontId="28" fillId="0" borderId="0" xfId="0" applyFont="1" applyBorder="1" applyAlignment="1">
      <alignment horizontal="center"/>
    </xf>
    <xf numFmtId="0" fontId="0" fillId="0" borderId="16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19" fillId="0" borderId="12" xfId="0" applyFont="1" applyFill="1" applyBorder="1" applyAlignment="1">
      <alignment horizontal="left"/>
    </xf>
    <xf numFmtId="0" fontId="19" fillId="0" borderId="15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29" fillId="0" borderId="13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9" fillId="0" borderId="13" xfId="0" applyFont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24" borderId="13" xfId="0" applyFont="1" applyFill="1" applyBorder="1" applyAlignment="1">
      <alignment horizontal="center"/>
    </xf>
    <xf numFmtId="0" fontId="0" fillId="0" borderId="0" xfId="0" applyFill="1" applyBorder="1"/>
    <xf numFmtId="0" fontId="29" fillId="0" borderId="14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4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9"/>
  <sheetViews>
    <sheetView zoomScale="140" zoomScaleNormal="140" workbookViewId="0">
      <pane xSplit="1" ySplit="1" topLeftCell="B219" activePane="bottomRight" state="frozen"/>
      <selection pane="topRight" activeCell="B1" sqref="B1"/>
      <selection pane="bottomLeft" activeCell="A86" sqref="A86"/>
      <selection pane="bottomRight" activeCell="B230" sqref="B230"/>
    </sheetView>
  </sheetViews>
  <sheetFormatPr defaultRowHeight="12.75"/>
  <cols>
    <col min="1" max="1" width="3.28515625" style="7" customWidth="1"/>
    <col min="2" max="2" width="11" customWidth="1"/>
    <col min="3" max="3" width="12.28515625" customWidth="1"/>
    <col min="4" max="4" width="4" style="2" customWidth="1"/>
    <col min="5" max="5" width="19.7109375" style="3" customWidth="1"/>
    <col min="6" max="6" width="5.140625" style="4" customWidth="1"/>
    <col min="7" max="7" width="6.28515625" style="4" customWidth="1"/>
    <col min="8" max="8" width="5.140625" style="5" customWidth="1"/>
    <col min="9" max="9" width="5.28515625" style="4" customWidth="1"/>
    <col min="10" max="10" width="5.140625" style="5" customWidth="1"/>
    <col min="11" max="11" width="3.28515625" style="4" customWidth="1"/>
    <col min="12" max="12" width="7" style="6" customWidth="1"/>
    <col min="13" max="13" width="6.7109375" customWidth="1"/>
    <col min="14" max="14" width="4" customWidth="1"/>
    <col min="15" max="15" width="2.85546875" customWidth="1"/>
  </cols>
  <sheetData>
    <row r="1" spans="1:14">
      <c r="B1" s="8" t="s">
        <v>0</v>
      </c>
      <c r="C1" s="8" t="s">
        <v>1</v>
      </c>
      <c r="D1" s="9" t="s">
        <v>2</v>
      </c>
      <c r="E1" s="9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L1" s="10" t="s">
        <v>78</v>
      </c>
      <c r="M1" s="11" t="s">
        <v>10</v>
      </c>
      <c r="N1" s="10"/>
    </row>
    <row r="2" spans="1:14">
      <c r="B2" s="12" t="s">
        <v>79</v>
      </c>
      <c r="C2" s="8"/>
      <c r="D2" s="9"/>
      <c r="E2" s="47"/>
      <c r="F2" s="81">
        <v>42463</v>
      </c>
      <c r="G2" s="82" t="s">
        <v>164</v>
      </c>
      <c r="H2" s="82" t="s">
        <v>275</v>
      </c>
      <c r="I2" s="81">
        <v>42645</v>
      </c>
      <c r="J2" s="14"/>
      <c r="L2" s="10"/>
      <c r="M2" s="10"/>
    </row>
    <row r="3" spans="1:14" s="28" customFormat="1">
      <c r="A3" s="7">
        <v>1</v>
      </c>
      <c r="B3" s="30" t="s">
        <v>93</v>
      </c>
      <c r="C3" s="31" t="s">
        <v>94</v>
      </c>
      <c r="D3" s="17">
        <v>75</v>
      </c>
      <c r="E3" s="18" t="s">
        <v>92</v>
      </c>
      <c r="F3" s="71"/>
      <c r="G3" s="19">
        <v>3712</v>
      </c>
      <c r="H3" s="19">
        <v>3805</v>
      </c>
      <c r="I3" s="55">
        <v>2233</v>
      </c>
      <c r="J3" s="55"/>
      <c r="K3" s="21"/>
      <c r="L3" s="20">
        <f t="shared" ref="L3:L26" si="0">SUM(F3:J3)</f>
        <v>9750</v>
      </c>
      <c r="M3" s="20">
        <v>3</v>
      </c>
    </row>
    <row r="4" spans="1:14" s="28" customFormat="1">
      <c r="A4" s="7">
        <v>2</v>
      </c>
      <c r="B4" s="15" t="s">
        <v>105</v>
      </c>
      <c r="C4" s="16" t="s">
        <v>106</v>
      </c>
      <c r="D4" s="17">
        <v>96</v>
      </c>
      <c r="E4" s="18" t="s">
        <v>41</v>
      </c>
      <c r="F4" s="19">
        <v>1552</v>
      </c>
      <c r="G4" s="19">
        <v>4409</v>
      </c>
      <c r="H4" s="71"/>
      <c r="I4" s="19">
        <v>2263</v>
      </c>
      <c r="J4" s="55"/>
      <c r="K4" s="21"/>
      <c r="L4" s="20">
        <f t="shared" si="0"/>
        <v>8224</v>
      </c>
      <c r="M4" s="20">
        <v>3</v>
      </c>
    </row>
    <row r="5" spans="1:14" s="21" customFormat="1">
      <c r="A5" s="7">
        <v>3</v>
      </c>
      <c r="B5" s="56" t="s">
        <v>132</v>
      </c>
      <c r="C5" s="57" t="s">
        <v>95</v>
      </c>
      <c r="D5" s="17">
        <v>95</v>
      </c>
      <c r="E5" s="18" t="s">
        <v>92</v>
      </c>
      <c r="F5" s="19">
        <v>1112</v>
      </c>
      <c r="G5" s="19">
        <v>2529</v>
      </c>
      <c r="H5" s="19">
        <v>2268</v>
      </c>
      <c r="I5" s="71"/>
      <c r="J5" s="55"/>
      <c r="K5" s="32"/>
      <c r="L5" s="20">
        <f t="shared" si="0"/>
        <v>5909</v>
      </c>
      <c r="M5" s="20">
        <v>3</v>
      </c>
    </row>
    <row r="6" spans="1:14" s="28" customFormat="1">
      <c r="A6" s="7">
        <v>4</v>
      </c>
      <c r="B6" s="53" t="s">
        <v>193</v>
      </c>
      <c r="C6" s="54" t="s">
        <v>108</v>
      </c>
      <c r="D6" s="17">
        <v>92</v>
      </c>
      <c r="E6" s="18" t="s">
        <v>41</v>
      </c>
      <c r="F6" s="71"/>
      <c r="G6" s="19">
        <v>4469</v>
      </c>
      <c r="H6" s="19">
        <v>6048</v>
      </c>
      <c r="I6" s="71"/>
      <c r="J6" s="19"/>
      <c r="K6" s="21"/>
      <c r="L6" s="20">
        <f t="shared" si="0"/>
        <v>10517</v>
      </c>
      <c r="M6" s="20">
        <v>2</v>
      </c>
    </row>
    <row r="7" spans="1:14" s="28" customFormat="1">
      <c r="A7" s="7">
        <v>5</v>
      </c>
      <c r="B7" s="15" t="s">
        <v>81</v>
      </c>
      <c r="C7" s="16" t="s">
        <v>82</v>
      </c>
      <c r="D7" s="17">
        <v>95</v>
      </c>
      <c r="E7" s="18" t="s">
        <v>34</v>
      </c>
      <c r="F7" s="19">
        <v>1997</v>
      </c>
      <c r="G7" s="19">
        <v>5359</v>
      </c>
      <c r="H7" s="71"/>
      <c r="I7" s="71"/>
      <c r="J7" s="19"/>
      <c r="L7" s="20">
        <f t="shared" si="0"/>
        <v>7356</v>
      </c>
      <c r="M7" s="20">
        <v>2</v>
      </c>
    </row>
    <row r="8" spans="1:14">
      <c r="A8" s="7">
        <v>6</v>
      </c>
      <c r="B8" s="15" t="s">
        <v>20</v>
      </c>
      <c r="C8" s="16" t="s">
        <v>80</v>
      </c>
      <c r="D8" s="17">
        <v>66</v>
      </c>
      <c r="E8" s="18" t="s">
        <v>22</v>
      </c>
      <c r="F8" s="19">
        <v>1516</v>
      </c>
      <c r="G8" s="19">
        <v>4153</v>
      </c>
      <c r="H8" s="71"/>
      <c r="I8" s="71"/>
      <c r="J8" s="55"/>
      <c r="L8" s="20">
        <f t="shared" si="0"/>
        <v>5669</v>
      </c>
      <c r="M8" s="20">
        <v>2</v>
      </c>
    </row>
    <row r="9" spans="1:14">
      <c r="A9" s="7">
        <v>7</v>
      </c>
      <c r="B9" s="53" t="s">
        <v>292</v>
      </c>
      <c r="C9" s="54" t="s">
        <v>117</v>
      </c>
      <c r="D9" s="17">
        <v>91</v>
      </c>
      <c r="E9" s="18" t="s">
        <v>86</v>
      </c>
      <c r="F9" s="71"/>
      <c r="G9" s="71"/>
      <c r="H9" s="19">
        <v>3366</v>
      </c>
      <c r="I9" s="19">
        <v>2207</v>
      </c>
      <c r="J9" s="19"/>
      <c r="K9" s="21"/>
      <c r="L9" s="20">
        <f t="shared" si="0"/>
        <v>5573</v>
      </c>
      <c r="M9" s="20">
        <v>2</v>
      </c>
      <c r="N9" s="28"/>
    </row>
    <row r="10" spans="1:14" s="28" customFormat="1">
      <c r="A10" s="7">
        <v>8</v>
      </c>
      <c r="B10" s="53" t="s">
        <v>290</v>
      </c>
      <c r="C10" s="54" t="s">
        <v>291</v>
      </c>
      <c r="D10" s="17">
        <v>80</v>
      </c>
      <c r="E10" s="18" t="s">
        <v>34</v>
      </c>
      <c r="F10" s="71"/>
      <c r="G10" s="71"/>
      <c r="H10" s="19">
        <v>3499</v>
      </c>
      <c r="I10" s="19">
        <v>1989</v>
      </c>
      <c r="J10" s="19"/>
      <c r="K10" s="21"/>
      <c r="L10" s="20">
        <f t="shared" si="0"/>
        <v>5488</v>
      </c>
      <c r="M10" s="20">
        <v>2</v>
      </c>
    </row>
    <row r="11" spans="1:14" s="21" customFormat="1">
      <c r="A11" s="7">
        <v>9</v>
      </c>
      <c r="B11" s="15" t="s">
        <v>87</v>
      </c>
      <c r="C11" s="16" t="s">
        <v>88</v>
      </c>
      <c r="D11" s="17">
        <v>70</v>
      </c>
      <c r="E11" s="18" t="s">
        <v>86</v>
      </c>
      <c r="F11" s="71"/>
      <c r="G11" s="19">
        <v>2932</v>
      </c>
      <c r="H11" s="58" t="s">
        <v>45</v>
      </c>
      <c r="I11" s="19">
        <v>937</v>
      </c>
      <c r="J11" s="19"/>
      <c r="L11" s="20">
        <f t="shared" si="0"/>
        <v>3869</v>
      </c>
      <c r="M11" s="20">
        <v>2</v>
      </c>
    </row>
    <row r="12" spans="1:14" s="28" customFormat="1">
      <c r="A12" s="7">
        <v>10</v>
      </c>
      <c r="B12" s="56" t="s">
        <v>133</v>
      </c>
      <c r="C12" s="57" t="s">
        <v>134</v>
      </c>
      <c r="D12" s="17">
        <v>81</v>
      </c>
      <c r="E12" s="18" t="s">
        <v>92</v>
      </c>
      <c r="F12" s="19">
        <v>958</v>
      </c>
      <c r="G12" s="71"/>
      <c r="H12" s="71"/>
      <c r="I12" s="19">
        <v>1872</v>
      </c>
      <c r="J12" s="19"/>
      <c r="K12" s="32"/>
      <c r="L12" s="20">
        <f t="shared" si="0"/>
        <v>2830</v>
      </c>
      <c r="M12" s="20">
        <v>2</v>
      </c>
    </row>
    <row r="13" spans="1:14" s="28" customFormat="1">
      <c r="A13" s="7">
        <v>11</v>
      </c>
      <c r="B13" s="53" t="s">
        <v>293</v>
      </c>
      <c r="C13" s="54" t="s">
        <v>95</v>
      </c>
      <c r="D13" s="17">
        <v>57</v>
      </c>
      <c r="E13" s="18" t="s">
        <v>86</v>
      </c>
      <c r="F13" s="71"/>
      <c r="G13" s="71"/>
      <c r="H13" s="19">
        <v>1526</v>
      </c>
      <c r="I13" s="19">
        <v>994</v>
      </c>
      <c r="J13" s="19"/>
      <c r="K13" s="21"/>
      <c r="L13" s="20">
        <f t="shared" si="0"/>
        <v>2520</v>
      </c>
      <c r="M13" s="20">
        <v>2</v>
      </c>
    </row>
    <row r="14" spans="1:14" s="28" customFormat="1">
      <c r="A14" s="7">
        <v>12</v>
      </c>
      <c r="B14" s="53" t="s">
        <v>286</v>
      </c>
      <c r="C14" s="54" t="s">
        <v>287</v>
      </c>
      <c r="D14" s="17">
        <v>90</v>
      </c>
      <c r="E14" s="18" t="s">
        <v>27</v>
      </c>
      <c r="F14" s="71"/>
      <c r="G14" s="71"/>
      <c r="H14" s="55">
        <v>5478</v>
      </c>
      <c r="I14" s="71"/>
      <c r="J14" s="19"/>
      <c r="K14" s="4"/>
      <c r="L14" s="20">
        <f t="shared" si="0"/>
        <v>5478</v>
      </c>
      <c r="M14" s="20">
        <v>1</v>
      </c>
    </row>
    <row r="15" spans="1:14" s="21" customFormat="1">
      <c r="A15" s="7">
        <v>13</v>
      </c>
      <c r="B15" s="53" t="s">
        <v>20</v>
      </c>
      <c r="C15" s="54" t="s">
        <v>82</v>
      </c>
      <c r="D15" s="17">
        <v>96</v>
      </c>
      <c r="E15" s="18" t="s">
        <v>22</v>
      </c>
      <c r="F15" s="71"/>
      <c r="G15" s="71"/>
      <c r="H15" s="19">
        <v>4336</v>
      </c>
      <c r="I15" s="71"/>
      <c r="J15" s="19"/>
      <c r="L15" s="20">
        <f t="shared" si="0"/>
        <v>4336</v>
      </c>
      <c r="M15" s="20">
        <v>1</v>
      </c>
    </row>
    <row r="16" spans="1:14" s="28" customFormat="1">
      <c r="A16" s="7">
        <v>14</v>
      </c>
      <c r="B16" s="15" t="s">
        <v>83</v>
      </c>
      <c r="C16" s="54" t="s">
        <v>150</v>
      </c>
      <c r="D16" s="17">
        <v>90</v>
      </c>
      <c r="E16" s="18" t="s">
        <v>194</v>
      </c>
      <c r="F16" s="71"/>
      <c r="G16" s="19">
        <v>4051</v>
      </c>
      <c r="H16" s="71"/>
      <c r="I16" s="71"/>
      <c r="J16" s="19"/>
      <c r="L16" s="20">
        <f t="shared" si="0"/>
        <v>4051</v>
      </c>
      <c r="M16" s="20">
        <v>1</v>
      </c>
    </row>
    <row r="17" spans="1:13" s="21" customFormat="1">
      <c r="A17" s="7">
        <v>15</v>
      </c>
      <c r="B17" s="53" t="s">
        <v>288</v>
      </c>
      <c r="C17" s="54" t="s">
        <v>289</v>
      </c>
      <c r="D17" s="17">
        <v>71</v>
      </c>
      <c r="E17" s="18" t="s">
        <v>86</v>
      </c>
      <c r="F17" s="71"/>
      <c r="G17" s="71"/>
      <c r="H17" s="19">
        <v>3618</v>
      </c>
      <c r="I17" s="71"/>
      <c r="J17" s="19"/>
      <c r="L17" s="20">
        <f t="shared" si="0"/>
        <v>3618</v>
      </c>
      <c r="M17" s="20">
        <v>1</v>
      </c>
    </row>
    <row r="18" spans="1:13" s="21" customFormat="1">
      <c r="A18" s="7">
        <v>16</v>
      </c>
      <c r="B18" s="15" t="s">
        <v>96</v>
      </c>
      <c r="C18" s="54" t="s">
        <v>147</v>
      </c>
      <c r="D18" s="17">
        <v>96</v>
      </c>
      <c r="E18" s="18" t="s">
        <v>86</v>
      </c>
      <c r="F18" s="71"/>
      <c r="G18" s="19">
        <v>3148</v>
      </c>
      <c r="H18" s="71"/>
      <c r="I18" s="71"/>
      <c r="J18" s="55"/>
      <c r="K18" s="28"/>
      <c r="L18" s="20">
        <f t="shared" si="0"/>
        <v>3148</v>
      </c>
      <c r="M18" s="20">
        <v>1</v>
      </c>
    </row>
    <row r="19" spans="1:13" s="28" customFormat="1">
      <c r="A19" s="7">
        <v>17</v>
      </c>
      <c r="B19" s="53" t="s">
        <v>349</v>
      </c>
      <c r="C19" s="54" t="s">
        <v>350</v>
      </c>
      <c r="D19" s="17">
        <v>94</v>
      </c>
      <c r="E19" s="18" t="s">
        <v>325</v>
      </c>
      <c r="F19" s="71"/>
      <c r="G19" s="71"/>
      <c r="H19" s="71"/>
      <c r="I19" s="19">
        <v>2156</v>
      </c>
      <c r="J19" s="19"/>
      <c r="K19" s="5"/>
      <c r="L19" s="20">
        <f t="shared" si="0"/>
        <v>2156</v>
      </c>
      <c r="M19" s="20">
        <v>1</v>
      </c>
    </row>
    <row r="20" spans="1:13" s="28" customFormat="1">
      <c r="A20" s="7">
        <v>18</v>
      </c>
      <c r="B20" s="30" t="s">
        <v>90</v>
      </c>
      <c r="C20" s="31" t="s">
        <v>91</v>
      </c>
      <c r="D20" s="17">
        <v>94</v>
      </c>
      <c r="E20" s="18" t="s">
        <v>92</v>
      </c>
      <c r="F20" s="19">
        <v>1865</v>
      </c>
      <c r="G20" s="71"/>
      <c r="H20" s="71"/>
      <c r="I20" s="71"/>
      <c r="J20" s="19"/>
      <c r="L20" s="20">
        <f t="shared" si="0"/>
        <v>1865</v>
      </c>
      <c r="M20" s="20">
        <v>1</v>
      </c>
    </row>
    <row r="21" spans="1:13" s="32" customFormat="1">
      <c r="A21" s="7">
        <v>19</v>
      </c>
      <c r="B21" s="53" t="s">
        <v>353</v>
      </c>
      <c r="C21" s="54" t="s">
        <v>82</v>
      </c>
      <c r="D21" s="17">
        <v>87</v>
      </c>
      <c r="E21" s="18" t="s">
        <v>212</v>
      </c>
      <c r="F21" s="71"/>
      <c r="G21" s="71"/>
      <c r="H21" s="71"/>
      <c r="I21" s="19">
        <v>1805</v>
      </c>
      <c r="J21" s="19"/>
      <c r="K21" s="5"/>
      <c r="L21" s="20">
        <f t="shared" si="0"/>
        <v>1805</v>
      </c>
      <c r="M21" s="20">
        <v>1</v>
      </c>
    </row>
    <row r="22" spans="1:13" s="32" customFormat="1">
      <c r="A22" s="1">
        <v>27</v>
      </c>
      <c r="B22" s="56" t="s">
        <v>195</v>
      </c>
      <c r="C22" s="57" t="s">
        <v>107</v>
      </c>
      <c r="D22" s="17">
        <v>96</v>
      </c>
      <c r="E22" s="18" t="s">
        <v>37</v>
      </c>
      <c r="F22" s="19">
        <v>1640</v>
      </c>
      <c r="G22" s="71"/>
      <c r="H22" s="71"/>
      <c r="I22" s="71"/>
      <c r="J22" s="19"/>
      <c r="K22" s="28"/>
      <c r="L22" s="20">
        <f t="shared" si="0"/>
        <v>1640</v>
      </c>
      <c r="M22" s="20">
        <v>1</v>
      </c>
    </row>
    <row r="23" spans="1:13" s="32" customFormat="1">
      <c r="A23" s="1">
        <v>27</v>
      </c>
      <c r="B23" s="53" t="s">
        <v>135</v>
      </c>
      <c r="C23" s="54" t="s">
        <v>136</v>
      </c>
      <c r="D23" s="17">
        <v>91</v>
      </c>
      <c r="E23" s="18" t="s">
        <v>22</v>
      </c>
      <c r="F23" s="19">
        <v>1535</v>
      </c>
      <c r="G23" s="58" t="s">
        <v>45</v>
      </c>
      <c r="H23" s="58" t="s">
        <v>45</v>
      </c>
      <c r="I23" s="71"/>
      <c r="J23" s="19"/>
      <c r="K23" s="21"/>
      <c r="L23" s="20">
        <f t="shared" si="0"/>
        <v>1535</v>
      </c>
      <c r="M23" s="20">
        <v>1</v>
      </c>
    </row>
    <row r="24" spans="1:13" s="32" customFormat="1">
      <c r="A24" s="1">
        <v>27</v>
      </c>
      <c r="B24" s="53" t="s">
        <v>354</v>
      </c>
      <c r="C24" s="54" t="s">
        <v>355</v>
      </c>
      <c r="D24" s="17">
        <v>64</v>
      </c>
      <c r="E24" s="18" t="s">
        <v>86</v>
      </c>
      <c r="F24" s="71"/>
      <c r="G24" s="71"/>
      <c r="H24" s="71"/>
      <c r="I24" s="19">
        <v>1396</v>
      </c>
      <c r="J24" s="19"/>
      <c r="K24" s="5"/>
      <c r="L24" s="20">
        <f t="shared" si="0"/>
        <v>1396</v>
      </c>
      <c r="M24" s="20">
        <v>1</v>
      </c>
    </row>
    <row r="25" spans="1:13" s="32" customFormat="1">
      <c r="A25" s="1">
        <v>27</v>
      </c>
      <c r="B25" s="53" t="s">
        <v>356</v>
      </c>
      <c r="C25" s="54" t="s">
        <v>82</v>
      </c>
      <c r="D25" s="17">
        <v>54</v>
      </c>
      <c r="E25" s="18" t="s">
        <v>86</v>
      </c>
      <c r="F25" s="71"/>
      <c r="G25" s="71"/>
      <c r="H25" s="71"/>
      <c r="I25" s="19">
        <v>1272</v>
      </c>
      <c r="J25" s="19"/>
      <c r="K25" s="5"/>
      <c r="L25" s="20">
        <f t="shared" si="0"/>
        <v>1272</v>
      </c>
      <c r="M25" s="20">
        <v>1</v>
      </c>
    </row>
    <row r="26" spans="1:13" s="32" customFormat="1">
      <c r="A26" s="1">
        <v>27</v>
      </c>
      <c r="B26" s="53" t="s">
        <v>357</v>
      </c>
      <c r="C26" s="54" t="s">
        <v>358</v>
      </c>
      <c r="D26" s="17">
        <v>60</v>
      </c>
      <c r="E26" s="18" t="s">
        <v>86</v>
      </c>
      <c r="F26" s="71"/>
      <c r="G26" s="71"/>
      <c r="H26" s="71"/>
      <c r="I26" s="19">
        <v>1246</v>
      </c>
      <c r="J26" s="19"/>
      <c r="K26" s="5"/>
      <c r="L26" s="20">
        <f t="shared" si="0"/>
        <v>1246</v>
      </c>
      <c r="M26" s="20">
        <v>1</v>
      </c>
    </row>
    <row r="27" spans="1:13">
      <c r="H27" s="41"/>
      <c r="J27" s="4"/>
    </row>
    <row r="28" spans="1:13">
      <c r="B28" s="24" t="s">
        <v>19</v>
      </c>
      <c r="F28" s="25"/>
      <c r="H28" s="26"/>
      <c r="J28" s="4"/>
    </row>
    <row r="29" spans="1:13" s="28" customFormat="1">
      <c r="A29" s="7">
        <v>1</v>
      </c>
      <c r="B29" s="15" t="s">
        <v>115</v>
      </c>
      <c r="C29" s="54" t="s">
        <v>147</v>
      </c>
      <c r="D29" s="17">
        <v>98</v>
      </c>
      <c r="E29" s="18" t="s">
        <v>27</v>
      </c>
      <c r="F29" s="19">
        <v>1706</v>
      </c>
      <c r="G29" s="19">
        <v>4814</v>
      </c>
      <c r="H29" s="55">
        <v>5116</v>
      </c>
      <c r="I29" s="71"/>
      <c r="J29" s="19"/>
      <c r="K29" s="4"/>
      <c r="L29" s="20">
        <f t="shared" ref="L29:L37" si="1">SUM(F29:J29)</f>
        <v>11636</v>
      </c>
      <c r="M29" s="20">
        <v>3</v>
      </c>
    </row>
    <row r="30" spans="1:13">
      <c r="A30" s="7">
        <v>2</v>
      </c>
      <c r="B30" s="15" t="s">
        <v>20</v>
      </c>
      <c r="C30" s="16" t="s">
        <v>110</v>
      </c>
      <c r="D30" s="17">
        <v>98</v>
      </c>
      <c r="E30" s="18" t="s">
        <v>22</v>
      </c>
      <c r="F30" s="19">
        <v>2216</v>
      </c>
      <c r="G30" s="19">
        <v>5976</v>
      </c>
      <c r="H30" s="71"/>
      <c r="I30" s="71"/>
      <c r="J30" s="55"/>
      <c r="K30" s="28"/>
      <c r="L30" s="20">
        <f t="shared" si="1"/>
        <v>8192</v>
      </c>
      <c r="M30" s="20">
        <v>2</v>
      </c>
    </row>
    <row r="31" spans="1:13" s="32" customFormat="1">
      <c r="A31" s="7">
        <v>3</v>
      </c>
      <c r="B31" s="15" t="s">
        <v>98</v>
      </c>
      <c r="C31" s="16" t="s">
        <v>99</v>
      </c>
      <c r="D31" s="17">
        <v>97</v>
      </c>
      <c r="E31" s="18" t="s">
        <v>86</v>
      </c>
      <c r="F31" s="71"/>
      <c r="G31" s="19">
        <v>4697</v>
      </c>
      <c r="H31" s="71"/>
      <c r="I31" s="71"/>
      <c r="J31" s="55"/>
      <c r="L31" s="20">
        <f t="shared" si="1"/>
        <v>4697</v>
      </c>
      <c r="M31" s="20">
        <v>1</v>
      </c>
    </row>
    <row r="32" spans="1:13" s="32" customFormat="1">
      <c r="A32" s="7">
        <v>4</v>
      </c>
      <c r="B32" s="15" t="s">
        <v>103</v>
      </c>
      <c r="C32" s="16" t="s">
        <v>80</v>
      </c>
      <c r="D32" s="17">
        <v>97</v>
      </c>
      <c r="E32" s="18" t="s">
        <v>86</v>
      </c>
      <c r="F32" s="71"/>
      <c r="G32" s="19">
        <v>3869</v>
      </c>
      <c r="H32" s="71"/>
      <c r="I32" s="71"/>
      <c r="J32" s="55"/>
      <c r="K32" s="29"/>
      <c r="L32" s="20">
        <f t="shared" si="1"/>
        <v>3869</v>
      </c>
      <c r="M32" s="20">
        <v>1</v>
      </c>
    </row>
    <row r="33" spans="1:13" s="21" customFormat="1">
      <c r="A33" s="7">
        <v>5</v>
      </c>
      <c r="B33" s="53" t="s">
        <v>347</v>
      </c>
      <c r="C33" s="54" t="s">
        <v>348</v>
      </c>
      <c r="D33" s="17">
        <v>97</v>
      </c>
      <c r="E33" s="18" t="s">
        <v>338</v>
      </c>
      <c r="F33" s="71"/>
      <c r="G33" s="71"/>
      <c r="H33" s="71"/>
      <c r="I33" s="19">
        <v>2727</v>
      </c>
      <c r="J33" s="19"/>
      <c r="L33" s="20">
        <f t="shared" si="1"/>
        <v>2727</v>
      </c>
      <c r="M33" s="20">
        <v>1</v>
      </c>
    </row>
    <row r="34" spans="1:13" s="21" customFormat="1">
      <c r="A34" s="7">
        <v>6</v>
      </c>
      <c r="B34" s="53" t="s">
        <v>351</v>
      </c>
      <c r="C34" s="54" t="s">
        <v>352</v>
      </c>
      <c r="D34" s="17">
        <v>98</v>
      </c>
      <c r="E34" s="18" t="s">
        <v>338</v>
      </c>
      <c r="F34" s="71"/>
      <c r="G34" s="71"/>
      <c r="H34" s="71"/>
      <c r="I34" s="19">
        <v>1979</v>
      </c>
      <c r="J34" s="19"/>
      <c r="L34" s="20">
        <f t="shared" si="1"/>
        <v>1979</v>
      </c>
      <c r="M34" s="20">
        <v>1</v>
      </c>
    </row>
    <row r="35" spans="1:13" s="28" customFormat="1">
      <c r="A35" s="7">
        <v>7</v>
      </c>
      <c r="B35" s="56" t="s">
        <v>196</v>
      </c>
      <c r="C35" s="57" t="s">
        <v>147</v>
      </c>
      <c r="D35" s="17">
        <v>97</v>
      </c>
      <c r="E35" s="18" t="s">
        <v>37</v>
      </c>
      <c r="F35" s="19">
        <v>1728</v>
      </c>
      <c r="G35" s="71"/>
      <c r="H35" s="71"/>
      <c r="I35" s="71"/>
      <c r="J35" s="19"/>
      <c r="L35" s="20">
        <f t="shared" si="1"/>
        <v>1728</v>
      </c>
      <c r="M35" s="20">
        <v>1</v>
      </c>
    </row>
    <row r="36" spans="1:13">
      <c r="A36" s="7">
        <v>15</v>
      </c>
      <c r="B36" s="30" t="s">
        <v>100</v>
      </c>
      <c r="C36" s="31" t="s">
        <v>107</v>
      </c>
      <c r="D36" s="17">
        <v>97</v>
      </c>
      <c r="E36" s="18" t="s">
        <v>37</v>
      </c>
      <c r="F36" s="19">
        <v>1679</v>
      </c>
      <c r="G36" s="71"/>
      <c r="H36" s="71"/>
      <c r="I36" s="71"/>
      <c r="J36" s="19"/>
      <c r="K36" s="28"/>
      <c r="L36" s="20">
        <f t="shared" si="1"/>
        <v>1679</v>
      </c>
      <c r="M36" s="20">
        <v>1</v>
      </c>
    </row>
    <row r="37" spans="1:13">
      <c r="A37" s="7">
        <v>15</v>
      </c>
      <c r="B37" s="15" t="s">
        <v>100</v>
      </c>
      <c r="C37" s="16" t="s">
        <v>101</v>
      </c>
      <c r="D37" s="17">
        <v>97</v>
      </c>
      <c r="E37" s="18" t="s">
        <v>26</v>
      </c>
      <c r="F37" s="71"/>
      <c r="G37" s="19">
        <v>1144</v>
      </c>
      <c r="H37" s="71"/>
      <c r="I37" s="71"/>
      <c r="J37" s="19"/>
      <c r="K37" s="32"/>
      <c r="L37" s="20">
        <f t="shared" si="1"/>
        <v>1144</v>
      </c>
      <c r="M37" s="20">
        <v>1</v>
      </c>
    </row>
    <row r="38" spans="1:13">
      <c r="H38" s="41"/>
      <c r="J38" s="4"/>
    </row>
    <row r="39" spans="1:13">
      <c r="B39" s="24" t="s">
        <v>109</v>
      </c>
      <c r="F39" s="25"/>
      <c r="H39" s="26"/>
      <c r="J39" s="4"/>
    </row>
    <row r="40" spans="1:13" s="21" customFormat="1">
      <c r="A40" s="7">
        <v>1</v>
      </c>
      <c r="B40" s="83" t="s">
        <v>190</v>
      </c>
      <c r="C40" s="84" t="s">
        <v>82</v>
      </c>
      <c r="D40" s="17">
        <v>99</v>
      </c>
      <c r="E40" s="18" t="s">
        <v>92</v>
      </c>
      <c r="F40" s="71"/>
      <c r="G40" s="19">
        <v>5222</v>
      </c>
      <c r="H40" s="19">
        <v>4941</v>
      </c>
      <c r="I40" s="19">
        <v>2454</v>
      </c>
      <c r="J40" s="19"/>
      <c r="K40" s="28"/>
      <c r="L40" s="20">
        <f t="shared" ref="L40:L64" si="2">SUM(F40:J40)</f>
        <v>12617</v>
      </c>
      <c r="M40" s="20">
        <v>3</v>
      </c>
    </row>
    <row r="41" spans="1:13">
      <c r="A41" s="7">
        <v>2</v>
      </c>
      <c r="B41" s="15" t="s">
        <v>115</v>
      </c>
      <c r="C41" s="16" t="s">
        <v>102</v>
      </c>
      <c r="D41" s="17">
        <v>0</v>
      </c>
      <c r="E41" s="18" t="s">
        <v>27</v>
      </c>
      <c r="F41" s="19">
        <v>1490</v>
      </c>
      <c r="G41" s="19">
        <v>4593</v>
      </c>
      <c r="H41" s="55">
        <v>4545</v>
      </c>
      <c r="I41" s="71"/>
      <c r="J41" s="19"/>
      <c r="L41" s="20">
        <f t="shared" si="2"/>
        <v>10628</v>
      </c>
      <c r="M41" s="20">
        <v>3</v>
      </c>
    </row>
    <row r="42" spans="1:13" s="21" customFormat="1">
      <c r="A42" s="7">
        <v>3</v>
      </c>
      <c r="B42" s="53" t="s">
        <v>192</v>
      </c>
      <c r="C42" s="54" t="s">
        <v>147</v>
      </c>
      <c r="D42" s="17">
        <v>99</v>
      </c>
      <c r="E42" s="18" t="s">
        <v>27</v>
      </c>
      <c r="F42" s="19">
        <v>1467</v>
      </c>
      <c r="G42" s="19">
        <v>3757</v>
      </c>
      <c r="H42" s="55">
        <v>4035</v>
      </c>
      <c r="I42" s="71"/>
      <c r="J42" s="19"/>
      <c r="K42" s="4"/>
      <c r="L42" s="20">
        <f t="shared" si="2"/>
        <v>9259</v>
      </c>
      <c r="M42" s="20">
        <v>3</v>
      </c>
    </row>
    <row r="43" spans="1:13" s="28" customFormat="1">
      <c r="A43" s="7">
        <v>4</v>
      </c>
      <c r="B43" s="30" t="s">
        <v>119</v>
      </c>
      <c r="C43" s="45" t="s">
        <v>107</v>
      </c>
      <c r="D43" s="17">
        <v>0</v>
      </c>
      <c r="E43" s="18" t="s">
        <v>27</v>
      </c>
      <c r="F43" s="71"/>
      <c r="G43" s="19">
        <v>4209</v>
      </c>
      <c r="H43" s="55">
        <v>4804</v>
      </c>
      <c r="I43" s="71"/>
      <c r="J43" s="19"/>
      <c r="K43" s="4"/>
      <c r="L43" s="20">
        <f t="shared" si="2"/>
        <v>9013</v>
      </c>
      <c r="M43" s="20">
        <v>2</v>
      </c>
    </row>
    <row r="44" spans="1:13" s="21" customFormat="1">
      <c r="A44" s="7">
        <v>5</v>
      </c>
      <c r="B44" s="53" t="s">
        <v>149</v>
      </c>
      <c r="C44" s="54" t="s">
        <v>150</v>
      </c>
      <c r="D44" s="17">
        <v>99</v>
      </c>
      <c r="E44" s="18" t="s">
        <v>86</v>
      </c>
      <c r="F44" s="71"/>
      <c r="G44" s="19">
        <v>5096</v>
      </c>
      <c r="H44" s="19">
        <v>3094</v>
      </c>
      <c r="I44" s="71"/>
      <c r="J44" s="55"/>
      <c r="K44" s="28"/>
      <c r="L44" s="20">
        <f t="shared" si="2"/>
        <v>8190</v>
      </c>
      <c r="M44" s="20">
        <v>2</v>
      </c>
    </row>
    <row r="45" spans="1:13" s="21" customFormat="1">
      <c r="A45" s="7">
        <v>6</v>
      </c>
      <c r="B45" s="15" t="s">
        <v>111</v>
      </c>
      <c r="C45" s="16" t="s">
        <v>95</v>
      </c>
      <c r="D45" s="17">
        <v>99</v>
      </c>
      <c r="E45" s="18" t="s">
        <v>34</v>
      </c>
      <c r="F45" s="19">
        <v>2004</v>
      </c>
      <c r="G45" s="19">
        <v>5970</v>
      </c>
      <c r="H45" s="71"/>
      <c r="I45" s="58" t="s">
        <v>45</v>
      </c>
      <c r="J45" s="19"/>
      <c r="L45" s="20">
        <f t="shared" si="2"/>
        <v>7974</v>
      </c>
      <c r="M45" s="20">
        <v>2</v>
      </c>
    </row>
    <row r="46" spans="1:13">
      <c r="A46" s="7">
        <v>7</v>
      </c>
      <c r="B46" s="15" t="s">
        <v>112</v>
      </c>
      <c r="C46" s="16" t="s">
        <v>104</v>
      </c>
      <c r="D46" s="17">
        <v>99</v>
      </c>
      <c r="E46" s="18" t="s">
        <v>34</v>
      </c>
      <c r="F46" s="19">
        <v>2146</v>
      </c>
      <c r="G46" s="19">
        <v>5593</v>
      </c>
      <c r="H46" s="71"/>
      <c r="I46" s="58" t="s">
        <v>45</v>
      </c>
      <c r="J46" s="19"/>
      <c r="K46" s="21"/>
      <c r="L46" s="20">
        <f t="shared" si="2"/>
        <v>7739</v>
      </c>
      <c r="M46" s="20">
        <v>2</v>
      </c>
    </row>
    <row r="47" spans="1:13">
      <c r="A47" s="7">
        <v>8</v>
      </c>
      <c r="B47" s="15" t="s">
        <v>118</v>
      </c>
      <c r="C47" s="16" t="s">
        <v>107</v>
      </c>
      <c r="D47" s="17">
        <v>0</v>
      </c>
      <c r="E47" s="51" t="s">
        <v>77</v>
      </c>
      <c r="F47" s="19">
        <v>1986</v>
      </c>
      <c r="G47" s="19">
        <v>5598</v>
      </c>
      <c r="H47" s="58" t="s">
        <v>45</v>
      </c>
      <c r="I47" s="58" t="s">
        <v>45</v>
      </c>
      <c r="J47" s="55"/>
      <c r="L47" s="20">
        <f t="shared" si="2"/>
        <v>7584</v>
      </c>
      <c r="M47" s="20">
        <v>2</v>
      </c>
    </row>
    <row r="48" spans="1:13">
      <c r="A48" s="7">
        <v>9</v>
      </c>
      <c r="B48" s="53" t="s">
        <v>20</v>
      </c>
      <c r="C48" s="54" t="s">
        <v>102</v>
      </c>
      <c r="D48" s="17">
        <v>0</v>
      </c>
      <c r="E48" s="18" t="s">
        <v>22</v>
      </c>
      <c r="F48" s="71"/>
      <c r="G48" s="71"/>
      <c r="H48" s="19">
        <v>4174</v>
      </c>
      <c r="I48" s="19">
        <v>2466</v>
      </c>
      <c r="J48" s="19"/>
      <c r="K48" s="21"/>
      <c r="L48" s="20">
        <f t="shared" si="2"/>
        <v>6640</v>
      </c>
      <c r="M48" s="20">
        <v>2</v>
      </c>
    </row>
    <row r="49" spans="1:13" s="21" customFormat="1">
      <c r="A49" s="7">
        <v>10</v>
      </c>
      <c r="B49" s="53" t="s">
        <v>191</v>
      </c>
      <c r="C49" s="54" t="s">
        <v>85</v>
      </c>
      <c r="D49" s="17">
        <v>99</v>
      </c>
      <c r="E49" s="18" t="s">
        <v>34</v>
      </c>
      <c r="F49" s="19">
        <v>1762</v>
      </c>
      <c r="G49" s="19">
        <v>4840</v>
      </c>
      <c r="H49" s="71"/>
      <c r="I49" s="71"/>
      <c r="J49" s="19"/>
      <c r="L49" s="20">
        <f t="shared" si="2"/>
        <v>6602</v>
      </c>
      <c r="M49" s="20">
        <v>2</v>
      </c>
    </row>
    <row r="50" spans="1:13" s="28" customFormat="1">
      <c r="A50" s="7">
        <v>11</v>
      </c>
      <c r="B50" s="15" t="s">
        <v>96</v>
      </c>
      <c r="C50" s="16" t="s">
        <v>84</v>
      </c>
      <c r="D50" s="17">
        <v>0</v>
      </c>
      <c r="E50" s="18" t="s">
        <v>23</v>
      </c>
      <c r="F50" s="19">
        <v>1725</v>
      </c>
      <c r="G50" s="19">
        <v>4382</v>
      </c>
      <c r="H50" s="71"/>
      <c r="I50" s="71"/>
      <c r="J50" s="55"/>
      <c r="K50" s="4"/>
      <c r="L50" s="20">
        <f t="shared" si="2"/>
        <v>6107</v>
      </c>
      <c r="M50" s="20">
        <v>2</v>
      </c>
    </row>
    <row r="51" spans="1:13" s="28" customFormat="1">
      <c r="A51" s="7">
        <v>12</v>
      </c>
      <c r="B51" s="53" t="s">
        <v>294</v>
      </c>
      <c r="C51" s="54" t="s">
        <v>295</v>
      </c>
      <c r="D51" s="17">
        <v>0</v>
      </c>
      <c r="E51" s="18" t="s">
        <v>86</v>
      </c>
      <c r="F51" s="71"/>
      <c r="G51" s="71"/>
      <c r="H51" s="19">
        <v>4194</v>
      </c>
      <c r="I51" s="71"/>
      <c r="J51" s="19"/>
      <c r="K51" s="21"/>
      <c r="L51" s="20">
        <f t="shared" si="2"/>
        <v>4194</v>
      </c>
      <c r="M51" s="20">
        <v>1</v>
      </c>
    </row>
    <row r="52" spans="1:13">
      <c r="A52" s="7">
        <v>13</v>
      </c>
      <c r="B52" s="53" t="s">
        <v>67</v>
      </c>
      <c r="C52" s="54" t="s">
        <v>107</v>
      </c>
      <c r="D52" s="17">
        <v>0</v>
      </c>
      <c r="E52" s="18" t="s">
        <v>34</v>
      </c>
      <c r="F52" s="71"/>
      <c r="G52" s="19">
        <v>4016</v>
      </c>
      <c r="H52" s="71"/>
      <c r="I52" s="71"/>
      <c r="J52" s="19"/>
      <c r="K52" s="21"/>
      <c r="L52" s="20">
        <f t="shared" si="2"/>
        <v>4016</v>
      </c>
      <c r="M52" s="20">
        <v>1</v>
      </c>
    </row>
    <row r="53" spans="1:13" s="28" customFormat="1">
      <c r="A53" s="7">
        <v>14</v>
      </c>
      <c r="B53" s="53" t="s">
        <v>116</v>
      </c>
      <c r="C53" s="54" t="s">
        <v>117</v>
      </c>
      <c r="D53" s="17">
        <v>0</v>
      </c>
      <c r="E53" s="18" t="s">
        <v>26</v>
      </c>
      <c r="F53" s="71"/>
      <c r="G53" s="19">
        <v>3163</v>
      </c>
      <c r="H53" s="71"/>
      <c r="I53" s="71"/>
      <c r="J53" s="19"/>
      <c r="L53" s="20">
        <f t="shared" si="2"/>
        <v>3163</v>
      </c>
      <c r="M53" s="20">
        <v>1</v>
      </c>
    </row>
    <row r="54" spans="1:13">
      <c r="A54" s="7">
        <v>15</v>
      </c>
      <c r="B54" s="53" t="s">
        <v>336</v>
      </c>
      <c r="C54" s="54" t="s">
        <v>337</v>
      </c>
      <c r="D54" s="17">
        <v>0</v>
      </c>
      <c r="E54" s="18" t="s">
        <v>338</v>
      </c>
      <c r="F54" s="71"/>
      <c r="G54" s="71"/>
      <c r="H54" s="71"/>
      <c r="I54" s="19">
        <v>2272</v>
      </c>
      <c r="J54" s="19"/>
      <c r="K54" s="21"/>
      <c r="L54" s="20">
        <f t="shared" si="2"/>
        <v>2272</v>
      </c>
      <c r="M54" s="20">
        <v>1</v>
      </c>
    </row>
    <row r="55" spans="1:13" s="28" customFormat="1">
      <c r="A55" s="7">
        <v>16</v>
      </c>
      <c r="B55" s="53" t="s">
        <v>339</v>
      </c>
      <c r="C55" s="54" t="s">
        <v>340</v>
      </c>
      <c r="D55" s="17">
        <v>99</v>
      </c>
      <c r="E55" s="18" t="s">
        <v>22</v>
      </c>
      <c r="F55" s="71"/>
      <c r="G55" s="71"/>
      <c r="H55" s="71"/>
      <c r="I55" s="19">
        <v>2078</v>
      </c>
      <c r="J55" s="19"/>
      <c r="K55" s="21"/>
      <c r="L55" s="20">
        <f t="shared" si="2"/>
        <v>2078</v>
      </c>
      <c r="M55" s="20">
        <v>1</v>
      </c>
    </row>
    <row r="56" spans="1:13" s="28" customFormat="1">
      <c r="A56" s="7">
        <v>17</v>
      </c>
      <c r="B56" s="53" t="s">
        <v>341</v>
      </c>
      <c r="C56" s="54" t="s">
        <v>342</v>
      </c>
      <c r="D56" s="17">
        <v>0</v>
      </c>
      <c r="E56" s="18" t="s">
        <v>92</v>
      </c>
      <c r="F56" s="71"/>
      <c r="G56" s="71"/>
      <c r="H56" s="71"/>
      <c r="I56" s="19">
        <v>1797</v>
      </c>
      <c r="J56" s="19"/>
      <c r="L56" s="20">
        <f t="shared" si="2"/>
        <v>1797</v>
      </c>
      <c r="M56" s="20">
        <v>1</v>
      </c>
    </row>
    <row r="57" spans="1:13" s="21" customFormat="1">
      <c r="A57" s="7">
        <v>18</v>
      </c>
      <c r="B57" s="53" t="s">
        <v>343</v>
      </c>
      <c r="C57" s="54" t="s">
        <v>344</v>
      </c>
      <c r="D57" s="17">
        <v>99</v>
      </c>
      <c r="E57" s="18" t="s">
        <v>22</v>
      </c>
      <c r="F57" s="71"/>
      <c r="G57" s="71"/>
      <c r="H57" s="71"/>
      <c r="I57" s="19">
        <v>1545</v>
      </c>
      <c r="J57" s="19"/>
      <c r="L57" s="20">
        <f t="shared" si="2"/>
        <v>1545</v>
      </c>
      <c r="M57" s="20">
        <v>1</v>
      </c>
    </row>
    <row r="58" spans="1:13" s="21" customFormat="1">
      <c r="A58" s="7">
        <v>19</v>
      </c>
      <c r="B58" s="56" t="s">
        <v>197</v>
      </c>
      <c r="C58" s="68" t="s">
        <v>110</v>
      </c>
      <c r="D58" s="17">
        <v>0</v>
      </c>
      <c r="E58" s="18" t="s">
        <v>27</v>
      </c>
      <c r="F58" s="19">
        <v>1505</v>
      </c>
      <c r="G58" s="71"/>
      <c r="H58" s="71"/>
      <c r="I58" s="71"/>
      <c r="J58" s="19"/>
      <c r="K58" s="4"/>
      <c r="L58" s="20">
        <f t="shared" si="2"/>
        <v>1505</v>
      </c>
      <c r="M58" s="20">
        <v>1</v>
      </c>
    </row>
    <row r="59" spans="1:13">
      <c r="A59" s="7">
        <v>20</v>
      </c>
      <c r="B59" s="53" t="s">
        <v>345</v>
      </c>
      <c r="C59" s="54" t="s">
        <v>346</v>
      </c>
      <c r="D59" s="17">
        <v>0</v>
      </c>
      <c r="E59" s="18" t="s">
        <v>92</v>
      </c>
      <c r="F59" s="71"/>
      <c r="G59" s="71"/>
      <c r="H59" s="71"/>
      <c r="I59" s="19">
        <v>1451</v>
      </c>
      <c r="J59" s="19"/>
      <c r="K59" s="28"/>
      <c r="L59" s="20">
        <f t="shared" si="2"/>
        <v>1451</v>
      </c>
      <c r="M59" s="20">
        <v>1</v>
      </c>
    </row>
    <row r="60" spans="1:13" s="28" customFormat="1">
      <c r="A60" s="7">
        <v>21</v>
      </c>
      <c r="B60" s="53" t="s">
        <v>198</v>
      </c>
      <c r="C60" s="54" t="s">
        <v>107</v>
      </c>
      <c r="D60" s="17">
        <v>0</v>
      </c>
      <c r="E60" s="18" t="s">
        <v>41</v>
      </c>
      <c r="F60" s="19">
        <v>1443</v>
      </c>
      <c r="G60" s="71"/>
      <c r="H60" s="71"/>
      <c r="I60" s="71"/>
      <c r="J60" s="19"/>
      <c r="L60" s="20">
        <f t="shared" si="2"/>
        <v>1443</v>
      </c>
      <c r="M60" s="20">
        <v>1</v>
      </c>
    </row>
    <row r="61" spans="1:13" s="28" customFormat="1">
      <c r="A61" s="7">
        <v>22</v>
      </c>
      <c r="B61" s="53" t="s">
        <v>199</v>
      </c>
      <c r="C61" s="54" t="s">
        <v>89</v>
      </c>
      <c r="D61" s="17">
        <v>0</v>
      </c>
      <c r="E61" s="18" t="s">
        <v>41</v>
      </c>
      <c r="F61" s="19">
        <v>1431</v>
      </c>
      <c r="G61" s="71"/>
      <c r="H61" s="71"/>
      <c r="I61" s="71"/>
      <c r="J61" s="19"/>
      <c r="L61" s="20">
        <f t="shared" si="2"/>
        <v>1431</v>
      </c>
      <c r="M61" s="20">
        <v>1</v>
      </c>
    </row>
    <row r="62" spans="1:13" s="21" customFormat="1">
      <c r="A62" s="7">
        <v>23</v>
      </c>
      <c r="B62" s="56" t="s">
        <v>200</v>
      </c>
      <c r="C62" s="57" t="s">
        <v>84</v>
      </c>
      <c r="D62" s="17">
        <v>99</v>
      </c>
      <c r="E62" s="18" t="s">
        <v>37</v>
      </c>
      <c r="F62" s="19">
        <v>1223</v>
      </c>
      <c r="G62" s="71"/>
      <c r="H62" s="71"/>
      <c r="I62" s="71"/>
      <c r="J62" s="19"/>
      <c r="K62" s="28"/>
      <c r="L62" s="20">
        <f t="shared" si="2"/>
        <v>1223</v>
      </c>
      <c r="M62" s="20">
        <v>1</v>
      </c>
    </row>
    <row r="63" spans="1:13" s="21" customFormat="1">
      <c r="A63" s="7">
        <v>24</v>
      </c>
      <c r="B63" s="56" t="s">
        <v>201</v>
      </c>
      <c r="C63" s="57" t="s">
        <v>108</v>
      </c>
      <c r="D63" s="17">
        <v>0</v>
      </c>
      <c r="E63" s="18" t="s">
        <v>37</v>
      </c>
      <c r="F63" s="19">
        <v>1176</v>
      </c>
      <c r="G63" s="71"/>
      <c r="H63" s="71"/>
      <c r="I63" s="71"/>
      <c r="J63" s="19"/>
      <c r="K63" s="28"/>
      <c r="L63" s="20">
        <f t="shared" si="2"/>
        <v>1176</v>
      </c>
      <c r="M63" s="20">
        <v>1</v>
      </c>
    </row>
    <row r="64" spans="1:13" s="28" customFormat="1">
      <c r="A64" s="7">
        <v>25</v>
      </c>
      <c r="B64" s="56" t="s">
        <v>202</v>
      </c>
      <c r="C64" s="68" t="s">
        <v>108</v>
      </c>
      <c r="D64" s="17">
        <v>0</v>
      </c>
      <c r="E64" s="18" t="s">
        <v>27</v>
      </c>
      <c r="F64" s="19">
        <v>1167</v>
      </c>
      <c r="G64" s="71"/>
      <c r="H64" s="71"/>
      <c r="I64" s="71"/>
      <c r="J64" s="19"/>
      <c r="K64" s="4"/>
      <c r="L64" s="20">
        <f t="shared" si="2"/>
        <v>1167</v>
      </c>
      <c r="M64" s="20">
        <v>1</v>
      </c>
    </row>
    <row r="65" spans="1:13" s="21" customFormat="1">
      <c r="A65" s="60"/>
      <c r="B65" s="33"/>
      <c r="C65" s="33"/>
      <c r="D65" s="2"/>
      <c r="E65" s="61"/>
      <c r="F65" s="4"/>
      <c r="G65" s="4"/>
      <c r="H65" s="4"/>
      <c r="I65" s="5"/>
      <c r="J65" s="5"/>
      <c r="L65" s="20"/>
      <c r="M65" s="20"/>
    </row>
    <row r="66" spans="1:13">
      <c r="E66" s="3" t="s">
        <v>151</v>
      </c>
      <c r="K66" s="5"/>
    </row>
    <row r="67" spans="1:13">
      <c r="A67" s="7">
        <v>1</v>
      </c>
      <c r="B67" s="33"/>
      <c r="C67" s="33"/>
      <c r="E67" s="2" t="s">
        <v>148</v>
      </c>
      <c r="F67" s="66"/>
      <c r="G67" s="66"/>
      <c r="H67" s="66"/>
      <c r="I67" s="66"/>
      <c r="J67" s="66"/>
      <c r="L67" s="59"/>
      <c r="M67" s="6"/>
    </row>
    <row r="68" spans="1:13">
      <c r="B68" s="15" t="s">
        <v>115</v>
      </c>
      <c r="C68" s="54" t="s">
        <v>147</v>
      </c>
      <c r="D68" s="17">
        <v>98</v>
      </c>
      <c r="E68" s="18" t="s">
        <v>27</v>
      </c>
      <c r="F68" s="19">
        <v>1706</v>
      </c>
      <c r="G68" s="19">
        <v>4814</v>
      </c>
      <c r="H68" s="55">
        <v>5116</v>
      </c>
      <c r="I68" s="71"/>
      <c r="J68" s="19"/>
      <c r="L68" s="20">
        <f>SUM(F68:J68)</f>
        <v>11636</v>
      </c>
      <c r="M68" s="20">
        <v>3</v>
      </c>
    </row>
    <row r="69" spans="1:13">
      <c r="B69" s="48" t="s">
        <v>115</v>
      </c>
      <c r="C69" s="49" t="s">
        <v>102</v>
      </c>
      <c r="D69" s="17">
        <v>0</v>
      </c>
      <c r="E69" s="18" t="s">
        <v>27</v>
      </c>
      <c r="F69" s="19">
        <v>1490</v>
      </c>
      <c r="G69" s="19">
        <v>4593</v>
      </c>
      <c r="H69" s="55">
        <v>4545</v>
      </c>
      <c r="I69" s="71"/>
      <c r="J69" s="19"/>
      <c r="L69" s="20">
        <f>SUM(F69:J69)</f>
        <v>10628</v>
      </c>
      <c r="M69" s="20">
        <v>3</v>
      </c>
    </row>
    <row r="70" spans="1:13">
      <c r="B70" s="53" t="s">
        <v>192</v>
      </c>
      <c r="C70" s="54" t="s">
        <v>147</v>
      </c>
      <c r="D70" s="17">
        <v>99</v>
      </c>
      <c r="E70" s="18" t="s">
        <v>27</v>
      </c>
      <c r="F70" s="19">
        <v>1467</v>
      </c>
      <c r="G70" s="19">
        <v>3757</v>
      </c>
      <c r="H70" s="55">
        <v>4035</v>
      </c>
      <c r="I70" s="71"/>
      <c r="J70" s="19"/>
      <c r="L70" s="20">
        <f>SUM(F70:J70)</f>
        <v>9259</v>
      </c>
      <c r="M70" s="20">
        <v>3</v>
      </c>
    </row>
    <row r="71" spans="1:13">
      <c r="K71" s="78" t="s">
        <v>76</v>
      </c>
      <c r="L71" s="59">
        <f>SUM(L68:L70)</f>
        <v>31523</v>
      </c>
      <c r="M71" s="6">
        <v>3</v>
      </c>
    </row>
    <row r="72" spans="1:13">
      <c r="A72" s="7">
        <v>2</v>
      </c>
      <c r="E72" s="2" t="s">
        <v>92</v>
      </c>
      <c r="H72" s="4"/>
      <c r="I72" s="5"/>
      <c r="K72" s="5"/>
    </row>
    <row r="73" spans="1:13">
      <c r="B73" s="83" t="s">
        <v>190</v>
      </c>
      <c r="C73" s="84" t="s">
        <v>82</v>
      </c>
      <c r="D73" s="17">
        <v>99</v>
      </c>
      <c r="E73" s="18" t="s">
        <v>92</v>
      </c>
      <c r="F73" s="71"/>
      <c r="G73" s="19">
        <v>5222</v>
      </c>
      <c r="H73" s="19">
        <v>4941</v>
      </c>
      <c r="I73" s="19">
        <v>2454</v>
      </c>
      <c r="J73" s="19"/>
      <c r="K73" s="28"/>
      <c r="L73" s="20">
        <f>SUM(F73:J73)</f>
        <v>12617</v>
      </c>
      <c r="M73" s="20">
        <v>3</v>
      </c>
    </row>
    <row r="74" spans="1:13">
      <c r="B74" s="30" t="s">
        <v>93</v>
      </c>
      <c r="C74" s="31" t="s">
        <v>94</v>
      </c>
      <c r="D74" s="17">
        <v>75</v>
      </c>
      <c r="E74" s="18" t="s">
        <v>92</v>
      </c>
      <c r="F74" s="71"/>
      <c r="G74" s="19">
        <v>3712</v>
      </c>
      <c r="H74" s="19">
        <v>3805</v>
      </c>
      <c r="I74" s="55">
        <v>2233</v>
      </c>
      <c r="J74" s="55"/>
      <c r="K74" s="21"/>
      <c r="L74" s="20">
        <f>SUM(F74:J74)</f>
        <v>9750</v>
      </c>
      <c r="M74" s="20">
        <v>3</v>
      </c>
    </row>
    <row r="75" spans="1:13">
      <c r="B75" s="56" t="s">
        <v>132</v>
      </c>
      <c r="C75" s="57" t="s">
        <v>95</v>
      </c>
      <c r="D75" s="17">
        <v>95</v>
      </c>
      <c r="E75" s="18" t="s">
        <v>92</v>
      </c>
      <c r="F75" s="19">
        <v>1112</v>
      </c>
      <c r="G75" s="19">
        <v>2529</v>
      </c>
      <c r="H75" s="19">
        <v>2268</v>
      </c>
      <c r="I75" s="71"/>
      <c r="J75" s="55"/>
      <c r="K75" s="32"/>
      <c r="L75" s="20">
        <f>SUM(F75:J75)</f>
        <v>5909</v>
      </c>
      <c r="M75" s="20">
        <v>3</v>
      </c>
    </row>
    <row r="76" spans="1:13" ht="12" customHeight="1">
      <c r="H76" s="4"/>
      <c r="I76" s="5"/>
      <c r="L76" s="59">
        <f>SUM(L73:L75)</f>
        <v>28276</v>
      </c>
      <c r="M76" s="6">
        <v>3</v>
      </c>
    </row>
    <row r="77" spans="1:13">
      <c r="A77" s="7">
        <v>3</v>
      </c>
      <c r="E77" s="2" t="s">
        <v>34</v>
      </c>
    </row>
    <row r="78" spans="1:13">
      <c r="B78" s="15" t="s">
        <v>111</v>
      </c>
      <c r="C78" s="16" t="s">
        <v>95</v>
      </c>
      <c r="D78" s="17">
        <v>99</v>
      </c>
      <c r="E78" s="18" t="s">
        <v>34</v>
      </c>
      <c r="F78" s="19">
        <v>2004</v>
      </c>
      <c r="G78" s="19">
        <v>5970</v>
      </c>
      <c r="H78" s="71"/>
      <c r="I78" s="58" t="s">
        <v>45</v>
      </c>
      <c r="J78" s="19"/>
      <c r="K78" s="21"/>
      <c r="L78" s="20">
        <f>SUM(F78:J78)</f>
        <v>7974</v>
      </c>
      <c r="M78" s="20">
        <v>2</v>
      </c>
    </row>
    <row r="79" spans="1:13">
      <c r="B79" s="15" t="s">
        <v>112</v>
      </c>
      <c r="C79" s="16" t="s">
        <v>104</v>
      </c>
      <c r="D79" s="17">
        <v>99</v>
      </c>
      <c r="E79" s="18" t="s">
        <v>34</v>
      </c>
      <c r="F79" s="19">
        <v>2146</v>
      </c>
      <c r="G79" s="19">
        <v>5593</v>
      </c>
      <c r="H79" s="71"/>
      <c r="I79" s="58" t="s">
        <v>45</v>
      </c>
      <c r="J79" s="19"/>
      <c r="K79" s="21"/>
      <c r="L79" s="20">
        <f>SUM(F79:J79)</f>
        <v>7739</v>
      </c>
      <c r="M79" s="20">
        <v>2</v>
      </c>
    </row>
    <row r="80" spans="1:13">
      <c r="B80" s="15" t="s">
        <v>81</v>
      </c>
      <c r="C80" s="16" t="s">
        <v>82</v>
      </c>
      <c r="D80" s="17">
        <v>95</v>
      </c>
      <c r="E80" s="18" t="s">
        <v>34</v>
      </c>
      <c r="F80" s="19">
        <v>1997</v>
      </c>
      <c r="G80" s="19">
        <v>5359</v>
      </c>
      <c r="H80" s="71"/>
      <c r="I80" s="71"/>
      <c r="J80" s="19"/>
      <c r="K80" s="21"/>
      <c r="L80" s="20">
        <f>SUM(F80:J80)</f>
        <v>7356</v>
      </c>
      <c r="M80" s="20">
        <v>1</v>
      </c>
    </row>
    <row r="81" spans="1:13">
      <c r="L81" s="59">
        <f>SUM(L78:L80)</f>
        <v>23069</v>
      </c>
      <c r="M81" s="6">
        <v>3</v>
      </c>
    </row>
    <row r="82" spans="1:13">
      <c r="A82" s="7">
        <v>4</v>
      </c>
      <c r="E82" s="62" t="s">
        <v>22</v>
      </c>
    </row>
    <row r="83" spans="1:13">
      <c r="B83" s="15" t="s">
        <v>20</v>
      </c>
      <c r="C83" s="16" t="s">
        <v>110</v>
      </c>
      <c r="D83" s="17">
        <v>98</v>
      </c>
      <c r="E83" s="18" t="s">
        <v>22</v>
      </c>
      <c r="F83" s="19">
        <v>2216</v>
      </c>
      <c r="G83" s="19">
        <v>5976</v>
      </c>
      <c r="H83" s="71"/>
      <c r="I83" s="71"/>
      <c r="J83" s="19"/>
      <c r="K83" s="32"/>
      <c r="L83" s="20">
        <f>SUM(F83:J83)</f>
        <v>8192</v>
      </c>
      <c r="M83" s="20">
        <v>2</v>
      </c>
    </row>
    <row r="84" spans="1:13">
      <c r="B84" s="53" t="s">
        <v>20</v>
      </c>
      <c r="C84" s="54" t="s">
        <v>102</v>
      </c>
      <c r="D84" s="17">
        <v>0</v>
      </c>
      <c r="E84" s="18" t="s">
        <v>22</v>
      </c>
      <c r="F84" s="71"/>
      <c r="G84" s="71"/>
      <c r="H84" s="19">
        <v>4174</v>
      </c>
      <c r="I84" s="19">
        <v>2466</v>
      </c>
      <c r="J84" s="19"/>
      <c r="K84" s="21"/>
      <c r="L84" s="20">
        <f>SUM(F84:J84)</f>
        <v>6640</v>
      </c>
      <c r="M84" s="20">
        <v>2</v>
      </c>
    </row>
    <row r="85" spans="1:13">
      <c r="B85" s="15" t="s">
        <v>20</v>
      </c>
      <c r="C85" s="16" t="s">
        <v>80</v>
      </c>
      <c r="D85" s="17">
        <v>66</v>
      </c>
      <c r="E85" s="18" t="s">
        <v>22</v>
      </c>
      <c r="F85" s="19">
        <v>1516</v>
      </c>
      <c r="G85" s="19">
        <v>4153</v>
      </c>
      <c r="H85" s="71"/>
      <c r="I85" s="71"/>
      <c r="J85" s="55"/>
      <c r="K85" s="28"/>
      <c r="L85" s="20">
        <f>SUM(F85:J85)</f>
        <v>5669</v>
      </c>
      <c r="M85" s="20">
        <v>2</v>
      </c>
    </row>
    <row r="86" spans="1:13">
      <c r="B86" s="33"/>
      <c r="C86" s="33"/>
      <c r="E86" s="61"/>
      <c r="F86" s="66"/>
      <c r="G86" s="66"/>
      <c r="H86" s="66"/>
      <c r="I86" s="66"/>
      <c r="J86" s="66"/>
      <c r="L86" s="59">
        <f>SUM(L83:L85)</f>
        <v>20501</v>
      </c>
      <c r="M86" s="6">
        <v>3</v>
      </c>
    </row>
    <row r="87" spans="1:13">
      <c r="A87" s="7">
        <v>5</v>
      </c>
      <c r="E87" s="2" t="s">
        <v>41</v>
      </c>
    </row>
    <row r="88" spans="1:13">
      <c r="B88" s="53" t="s">
        <v>193</v>
      </c>
      <c r="C88" s="54" t="s">
        <v>108</v>
      </c>
      <c r="D88" s="17">
        <v>92</v>
      </c>
      <c r="E88" s="18" t="s">
        <v>41</v>
      </c>
      <c r="F88" s="71"/>
      <c r="G88" s="19">
        <v>4469</v>
      </c>
      <c r="H88" s="19">
        <v>6048</v>
      </c>
      <c r="I88" s="71"/>
      <c r="J88" s="19"/>
      <c r="K88" s="21"/>
      <c r="L88" s="20">
        <f>SUM(F88:J88)</f>
        <v>10517</v>
      </c>
      <c r="M88" s="20">
        <v>2</v>
      </c>
    </row>
    <row r="89" spans="1:13">
      <c r="B89" s="15" t="s">
        <v>105</v>
      </c>
      <c r="C89" s="16" t="s">
        <v>106</v>
      </c>
      <c r="D89" s="17">
        <v>96</v>
      </c>
      <c r="E89" s="18" t="s">
        <v>41</v>
      </c>
      <c r="F89" s="19">
        <v>1552</v>
      </c>
      <c r="G89" s="19">
        <v>4409</v>
      </c>
      <c r="H89" s="71"/>
      <c r="I89" s="19">
        <v>2263</v>
      </c>
      <c r="J89" s="55"/>
      <c r="K89" s="21"/>
      <c r="L89" s="20">
        <f>SUM(F89:J89)</f>
        <v>8224</v>
      </c>
      <c r="M89" s="20">
        <v>3</v>
      </c>
    </row>
    <row r="90" spans="1:13">
      <c r="B90" s="53" t="s">
        <v>198</v>
      </c>
      <c r="C90" s="54" t="s">
        <v>107</v>
      </c>
      <c r="D90" s="17">
        <v>0</v>
      </c>
      <c r="E90" s="18" t="s">
        <v>41</v>
      </c>
      <c r="F90" s="19">
        <v>1443</v>
      </c>
      <c r="G90" s="71"/>
      <c r="H90" s="71"/>
      <c r="I90" s="71"/>
      <c r="J90" s="19"/>
      <c r="K90" s="28"/>
      <c r="L90" s="20">
        <f>SUM(F90:J90)</f>
        <v>1443</v>
      </c>
      <c r="M90" s="20">
        <v>1</v>
      </c>
    </row>
    <row r="91" spans="1:13">
      <c r="L91" s="59">
        <f>SUM(L88:L90)</f>
        <v>20184</v>
      </c>
      <c r="M91" s="6">
        <v>3</v>
      </c>
    </row>
    <row r="92" spans="1:13">
      <c r="A92" s="7">
        <v>6</v>
      </c>
      <c r="B92" s="33"/>
      <c r="C92" s="33"/>
      <c r="E92" s="2" t="s">
        <v>86</v>
      </c>
      <c r="F92" s="66"/>
      <c r="G92" s="66"/>
      <c r="H92" s="66"/>
      <c r="I92" s="66"/>
      <c r="J92" s="66"/>
      <c r="L92" s="20"/>
      <c r="M92" s="20"/>
    </row>
    <row r="93" spans="1:13">
      <c r="B93" s="15" t="s">
        <v>96</v>
      </c>
      <c r="C93" s="16" t="s">
        <v>84</v>
      </c>
      <c r="D93" s="17">
        <v>0</v>
      </c>
      <c r="E93" s="18" t="s">
        <v>23</v>
      </c>
      <c r="F93" s="19">
        <v>1725</v>
      </c>
      <c r="G93" s="19">
        <v>4382</v>
      </c>
      <c r="H93" s="71"/>
      <c r="I93" s="71"/>
      <c r="J93" s="55"/>
      <c r="K93" s="32"/>
      <c r="L93" s="20">
        <f>SUM(F93:J93)</f>
        <v>6107</v>
      </c>
      <c r="M93" s="20">
        <v>2</v>
      </c>
    </row>
    <row r="94" spans="1:13">
      <c r="B94" s="53" t="s">
        <v>149</v>
      </c>
      <c r="C94" s="54" t="s">
        <v>150</v>
      </c>
      <c r="D94" s="17">
        <v>99</v>
      </c>
      <c r="E94" s="18" t="s">
        <v>86</v>
      </c>
      <c r="F94" s="71"/>
      <c r="G94" s="19">
        <v>5096</v>
      </c>
      <c r="H94" s="19">
        <v>3094</v>
      </c>
      <c r="I94" s="71"/>
      <c r="J94" s="55"/>
      <c r="K94" s="28"/>
      <c r="L94" s="20">
        <f>SUM(F94:J94)</f>
        <v>8190</v>
      </c>
      <c r="M94" s="20">
        <v>2</v>
      </c>
    </row>
    <row r="95" spans="1:13">
      <c r="B95" s="53" t="s">
        <v>292</v>
      </c>
      <c r="C95" s="54" t="s">
        <v>117</v>
      </c>
      <c r="D95" s="17">
        <v>91</v>
      </c>
      <c r="E95" s="18" t="s">
        <v>86</v>
      </c>
      <c r="F95" s="71"/>
      <c r="G95" s="71"/>
      <c r="H95" s="19">
        <v>3366</v>
      </c>
      <c r="I95" s="19">
        <v>2207</v>
      </c>
      <c r="J95" s="19"/>
      <c r="K95" s="21"/>
      <c r="L95" s="20">
        <f>SUM(F95:J95)</f>
        <v>5573</v>
      </c>
      <c r="M95" s="20">
        <v>2</v>
      </c>
    </row>
    <row r="96" spans="1:13">
      <c r="B96" s="33"/>
      <c r="C96" s="33"/>
      <c r="E96" s="61"/>
      <c r="F96" s="66"/>
      <c r="G96" s="66"/>
      <c r="H96" s="66"/>
      <c r="I96" s="66"/>
      <c r="J96" s="66"/>
      <c r="L96" s="59">
        <f>SUM(L93:L95)</f>
        <v>19870</v>
      </c>
      <c r="M96" s="6">
        <v>3</v>
      </c>
    </row>
    <row r="97" spans="1:13">
      <c r="A97" s="7">
        <v>7</v>
      </c>
      <c r="E97" s="3" t="s">
        <v>338</v>
      </c>
      <c r="L97" s="59"/>
      <c r="M97" s="6"/>
    </row>
    <row r="98" spans="1:13" s="21" customFormat="1">
      <c r="A98" s="7"/>
      <c r="B98" s="53" t="s">
        <v>347</v>
      </c>
      <c r="C98" s="54" t="s">
        <v>348</v>
      </c>
      <c r="D98" s="17">
        <v>97</v>
      </c>
      <c r="E98" s="18" t="s">
        <v>338</v>
      </c>
      <c r="F98" s="71"/>
      <c r="G98" s="71"/>
      <c r="H98" s="71"/>
      <c r="I98" s="19">
        <v>2727</v>
      </c>
      <c r="J98" s="19"/>
      <c r="L98" s="20">
        <f>SUM(F98:J98)</f>
        <v>2727</v>
      </c>
      <c r="M98" s="20">
        <v>1</v>
      </c>
    </row>
    <row r="99" spans="1:13">
      <c r="B99" s="53" t="s">
        <v>336</v>
      </c>
      <c r="C99" s="54" t="s">
        <v>337</v>
      </c>
      <c r="D99" s="17">
        <v>0</v>
      </c>
      <c r="E99" s="18" t="s">
        <v>338</v>
      </c>
      <c r="F99" s="71"/>
      <c r="G99" s="71"/>
      <c r="H99" s="71"/>
      <c r="I99" s="19">
        <v>2272</v>
      </c>
      <c r="J99" s="19"/>
      <c r="K99" s="21"/>
      <c r="L99" s="20">
        <f>SUM(F99:J99)</f>
        <v>2272</v>
      </c>
      <c r="M99" s="20">
        <v>1</v>
      </c>
    </row>
    <row r="100" spans="1:13" s="21" customFormat="1">
      <c r="A100" s="7"/>
      <c r="B100" s="53" t="s">
        <v>351</v>
      </c>
      <c r="C100" s="54" t="s">
        <v>352</v>
      </c>
      <c r="D100" s="17">
        <v>98</v>
      </c>
      <c r="E100" s="18" t="s">
        <v>338</v>
      </c>
      <c r="F100" s="71"/>
      <c r="G100" s="71"/>
      <c r="H100" s="71"/>
      <c r="I100" s="19">
        <v>1979</v>
      </c>
      <c r="J100" s="19"/>
      <c r="L100" s="20">
        <f>SUM(F100:J100)</f>
        <v>1979</v>
      </c>
      <c r="M100" s="20">
        <v>1</v>
      </c>
    </row>
    <row r="101" spans="1:13">
      <c r="B101" s="33"/>
      <c r="C101" s="33"/>
      <c r="E101" s="61"/>
      <c r="F101" s="66"/>
      <c r="G101" s="66"/>
      <c r="H101" s="66"/>
      <c r="I101" s="66"/>
      <c r="J101" s="66"/>
      <c r="L101" s="59">
        <f>SUM(L98:L100)</f>
        <v>6978</v>
      </c>
      <c r="M101" s="6">
        <v>3</v>
      </c>
    </row>
    <row r="102" spans="1:13">
      <c r="A102" s="7">
        <v>8</v>
      </c>
      <c r="B102" s="33"/>
      <c r="C102" s="33"/>
      <c r="E102" s="2" t="s">
        <v>37</v>
      </c>
      <c r="F102" s="66"/>
      <c r="H102" s="66"/>
      <c r="I102" s="66"/>
      <c r="J102" s="66"/>
      <c r="L102" s="20"/>
      <c r="M102" s="20"/>
    </row>
    <row r="103" spans="1:13">
      <c r="B103" s="56" t="s">
        <v>196</v>
      </c>
      <c r="C103" s="57" t="s">
        <v>147</v>
      </c>
      <c r="D103" s="17">
        <v>97</v>
      </c>
      <c r="E103" s="18" t="s">
        <v>37</v>
      </c>
      <c r="F103" s="19">
        <v>1728</v>
      </c>
      <c r="G103" s="71"/>
      <c r="H103" s="71"/>
      <c r="I103" s="71"/>
      <c r="J103" s="55"/>
      <c r="K103" s="28"/>
      <c r="L103" s="20">
        <f>SUM(F103:J103)</f>
        <v>1728</v>
      </c>
      <c r="M103" s="20">
        <v>1</v>
      </c>
    </row>
    <row r="104" spans="1:13">
      <c r="B104" s="56" t="s">
        <v>195</v>
      </c>
      <c r="C104" s="57" t="s">
        <v>107</v>
      </c>
      <c r="D104" s="17">
        <v>96</v>
      </c>
      <c r="E104" s="18" t="s">
        <v>37</v>
      </c>
      <c r="F104" s="19">
        <v>1640</v>
      </c>
      <c r="G104" s="71"/>
      <c r="H104" s="71"/>
      <c r="I104" s="71"/>
      <c r="J104" s="55"/>
      <c r="K104" s="28"/>
      <c r="L104" s="20">
        <f>SUM(F104:J104)</f>
        <v>1640</v>
      </c>
      <c r="M104" s="20">
        <v>1</v>
      </c>
    </row>
    <row r="105" spans="1:13">
      <c r="B105" s="30" t="s">
        <v>100</v>
      </c>
      <c r="C105" s="31" t="s">
        <v>107</v>
      </c>
      <c r="D105" s="17">
        <v>97</v>
      </c>
      <c r="E105" s="18" t="s">
        <v>37</v>
      </c>
      <c r="F105" s="19">
        <v>1679</v>
      </c>
      <c r="G105" s="71"/>
      <c r="H105" s="71"/>
      <c r="I105" s="71"/>
      <c r="J105" s="55"/>
      <c r="K105" s="28"/>
      <c r="L105" s="20">
        <f>SUM(F105:J105)</f>
        <v>1679</v>
      </c>
      <c r="M105" s="20">
        <v>1</v>
      </c>
    </row>
    <row r="106" spans="1:13">
      <c r="L106" s="59">
        <f>SUM(L103:L105)</f>
        <v>5047</v>
      </c>
      <c r="M106" s="6">
        <v>3</v>
      </c>
    </row>
    <row r="107" spans="1:13">
      <c r="A107" s="7">
        <v>9</v>
      </c>
      <c r="B107" s="33"/>
      <c r="C107" s="33"/>
      <c r="E107" s="2" t="s">
        <v>26</v>
      </c>
      <c r="F107" s="66"/>
      <c r="G107" s="66"/>
      <c r="H107" s="66"/>
      <c r="I107" s="66"/>
      <c r="J107" s="66"/>
      <c r="K107" s="28"/>
      <c r="L107" s="20"/>
      <c r="M107" s="20"/>
    </row>
    <row r="108" spans="1:13">
      <c r="B108" s="15" t="s">
        <v>100</v>
      </c>
      <c r="C108" s="16" t="s">
        <v>101</v>
      </c>
      <c r="D108" s="17">
        <v>97</v>
      </c>
      <c r="E108" s="18" t="s">
        <v>26</v>
      </c>
      <c r="F108" s="71"/>
      <c r="G108" s="19">
        <v>1144</v>
      </c>
      <c r="H108" s="71"/>
      <c r="I108" s="71"/>
      <c r="J108" s="19"/>
      <c r="K108" s="32"/>
      <c r="L108" s="20">
        <f>SUM(F108:J108)</f>
        <v>1144</v>
      </c>
      <c r="M108" s="20">
        <v>1</v>
      </c>
    </row>
    <row r="109" spans="1:13">
      <c r="B109" s="53" t="s">
        <v>116</v>
      </c>
      <c r="C109" s="54" t="s">
        <v>117</v>
      </c>
      <c r="D109" s="17">
        <v>0</v>
      </c>
      <c r="E109" s="18" t="s">
        <v>26</v>
      </c>
      <c r="F109" s="71"/>
      <c r="G109" s="19">
        <v>3163</v>
      </c>
      <c r="H109" s="71"/>
      <c r="I109" s="71"/>
      <c r="J109" s="19"/>
      <c r="K109" s="21"/>
      <c r="L109" s="20">
        <f>SUM(F109:J109)</f>
        <v>3163</v>
      </c>
      <c r="M109" s="20">
        <v>1</v>
      </c>
    </row>
    <row r="110" spans="1:13">
      <c r="L110" s="59">
        <f>SUM(L108:L109)</f>
        <v>4307</v>
      </c>
      <c r="M110" s="6">
        <v>2</v>
      </c>
    </row>
    <row r="111" spans="1:13">
      <c r="F111" s="10" t="s">
        <v>4</v>
      </c>
      <c r="G111" s="10" t="s">
        <v>5</v>
      </c>
      <c r="H111" s="10" t="s">
        <v>6</v>
      </c>
      <c r="I111" s="10" t="s">
        <v>7</v>
      </c>
      <c r="J111" s="10"/>
      <c r="K111" s="6"/>
    </row>
    <row r="112" spans="1:13">
      <c r="B112" s="42" t="s">
        <v>114</v>
      </c>
      <c r="C112" s="34"/>
      <c r="D112" s="35"/>
      <c r="E112" s="35"/>
      <c r="F112" s="13">
        <v>42463</v>
      </c>
      <c r="G112" s="13">
        <v>42540</v>
      </c>
      <c r="H112" s="13" t="s">
        <v>335</v>
      </c>
      <c r="I112" s="13">
        <v>42645</v>
      </c>
      <c r="J112" s="14"/>
      <c r="K112" s="50"/>
    </row>
    <row r="113" spans="1:13">
      <c r="A113" s="7">
        <v>2</v>
      </c>
      <c r="B113" s="53" t="s">
        <v>203</v>
      </c>
      <c r="C113" s="54" t="s">
        <v>95</v>
      </c>
      <c r="D113" s="17">
        <v>1</v>
      </c>
      <c r="E113" s="18" t="s">
        <v>23</v>
      </c>
      <c r="F113" s="19">
        <v>1771</v>
      </c>
      <c r="G113" s="19">
        <v>3505</v>
      </c>
      <c r="H113" s="71"/>
      <c r="I113" s="55">
        <v>3729</v>
      </c>
      <c r="J113" s="43"/>
      <c r="K113" s="5"/>
      <c r="L113" s="41">
        <f>SUM(F113:J113)</f>
        <v>9005</v>
      </c>
      <c r="M113" s="20">
        <v>3</v>
      </c>
    </row>
    <row r="114" spans="1:13" s="32" customFormat="1">
      <c r="A114" s="7">
        <v>3</v>
      </c>
      <c r="B114" s="53" t="s">
        <v>231</v>
      </c>
      <c r="C114" s="54" t="s">
        <v>232</v>
      </c>
      <c r="D114" s="17">
        <v>2</v>
      </c>
      <c r="E114" s="18" t="s">
        <v>56</v>
      </c>
      <c r="F114" s="71"/>
      <c r="G114" s="19">
        <v>2449</v>
      </c>
      <c r="H114" s="19">
        <v>2895</v>
      </c>
      <c r="I114" s="19">
        <v>2842</v>
      </c>
      <c r="J114" s="43"/>
      <c r="K114" s="5"/>
      <c r="L114" s="41">
        <f t="shared" ref="L114:L122" si="3">SUM(F114:J114)</f>
        <v>8186</v>
      </c>
      <c r="M114" s="20">
        <v>3</v>
      </c>
    </row>
    <row r="115" spans="1:13" s="32" customFormat="1">
      <c r="A115" s="7">
        <v>4</v>
      </c>
      <c r="B115" s="15" t="s">
        <v>122</v>
      </c>
      <c r="C115" s="16" t="s">
        <v>123</v>
      </c>
      <c r="D115" s="17">
        <v>1</v>
      </c>
      <c r="E115" s="18" t="s">
        <v>56</v>
      </c>
      <c r="F115" s="19">
        <v>1235</v>
      </c>
      <c r="G115" s="71"/>
      <c r="H115" s="19">
        <v>2951</v>
      </c>
      <c r="I115" s="19">
        <v>3155</v>
      </c>
      <c r="J115" s="43"/>
      <c r="K115" s="5"/>
      <c r="L115" s="41">
        <f t="shared" si="3"/>
        <v>7341</v>
      </c>
      <c r="M115" s="20">
        <v>3</v>
      </c>
    </row>
    <row r="116" spans="1:13">
      <c r="A116" s="7">
        <v>5</v>
      </c>
      <c r="B116" s="53" t="s">
        <v>233</v>
      </c>
      <c r="C116" s="54" t="s">
        <v>225</v>
      </c>
      <c r="D116" s="17">
        <v>1</v>
      </c>
      <c r="E116" s="18" t="s">
        <v>250</v>
      </c>
      <c r="F116" s="71"/>
      <c r="G116" s="19">
        <v>2273</v>
      </c>
      <c r="H116" s="19">
        <v>2489</v>
      </c>
      <c r="I116" s="19">
        <v>2292</v>
      </c>
      <c r="J116" s="43"/>
      <c r="K116" s="5"/>
      <c r="L116" s="41">
        <f t="shared" si="3"/>
        <v>7054</v>
      </c>
      <c r="M116" s="20">
        <v>3</v>
      </c>
    </row>
    <row r="117" spans="1:13">
      <c r="A117" s="7">
        <v>6</v>
      </c>
      <c r="B117" s="53" t="s">
        <v>220</v>
      </c>
      <c r="C117" s="54" t="s">
        <v>97</v>
      </c>
      <c r="D117" s="17">
        <v>1</v>
      </c>
      <c r="E117" s="18" t="s">
        <v>246</v>
      </c>
      <c r="F117" s="71"/>
      <c r="G117" s="19">
        <v>4060</v>
      </c>
      <c r="H117" s="19">
        <v>4191</v>
      </c>
      <c r="I117" s="71"/>
      <c r="J117" s="43"/>
      <c r="K117" s="5"/>
      <c r="L117" s="41">
        <f t="shared" si="3"/>
        <v>8251</v>
      </c>
      <c r="M117" s="20">
        <v>2</v>
      </c>
    </row>
    <row r="118" spans="1:13">
      <c r="A118" s="7">
        <v>7</v>
      </c>
      <c r="B118" s="53" t="s">
        <v>221</v>
      </c>
      <c r="C118" s="54" t="s">
        <v>222</v>
      </c>
      <c r="D118" s="17">
        <v>1</v>
      </c>
      <c r="E118" s="18" t="s">
        <v>128</v>
      </c>
      <c r="F118" s="71"/>
      <c r="G118" s="19">
        <v>3558</v>
      </c>
      <c r="H118" s="19">
        <v>3726</v>
      </c>
      <c r="I118" s="71"/>
      <c r="J118" s="43"/>
      <c r="K118" s="5"/>
      <c r="L118" s="41">
        <f t="shared" si="3"/>
        <v>7284</v>
      </c>
      <c r="M118" s="20">
        <v>2</v>
      </c>
    </row>
    <row r="119" spans="1:13">
      <c r="A119" s="7">
        <v>8</v>
      </c>
      <c r="B119" s="53" t="s">
        <v>115</v>
      </c>
      <c r="C119" s="54" t="s">
        <v>84</v>
      </c>
      <c r="D119" s="17">
        <v>2</v>
      </c>
      <c r="E119" s="18" t="s">
        <v>171</v>
      </c>
      <c r="F119" s="19">
        <v>1818</v>
      </c>
      <c r="G119" s="71"/>
      <c r="H119" s="19">
        <v>3606</v>
      </c>
      <c r="I119" s="71"/>
      <c r="J119" s="43"/>
      <c r="K119" s="5"/>
      <c r="L119" s="41">
        <f t="shared" si="3"/>
        <v>5424</v>
      </c>
      <c r="M119" s="20">
        <v>2</v>
      </c>
    </row>
    <row r="120" spans="1:13" s="32" customFormat="1">
      <c r="A120" s="7">
        <v>9</v>
      </c>
      <c r="B120" s="53" t="s">
        <v>311</v>
      </c>
      <c r="C120" s="54" t="s">
        <v>312</v>
      </c>
      <c r="D120" s="17">
        <v>2</v>
      </c>
      <c r="E120" s="18" t="s">
        <v>23</v>
      </c>
      <c r="F120" s="71"/>
      <c r="G120" s="71"/>
      <c r="H120" s="19">
        <v>2865</v>
      </c>
      <c r="I120" s="55">
        <v>2135</v>
      </c>
      <c r="J120" s="43"/>
      <c r="K120" s="5"/>
      <c r="L120" s="41">
        <f t="shared" si="3"/>
        <v>5000</v>
      </c>
      <c r="M120" s="20">
        <v>2</v>
      </c>
    </row>
    <row r="121" spans="1:13" s="32" customFormat="1">
      <c r="A121" s="7">
        <v>10</v>
      </c>
      <c r="B121" s="53" t="s">
        <v>127</v>
      </c>
      <c r="C121" s="54" t="s">
        <v>97</v>
      </c>
      <c r="D121" s="17">
        <v>1</v>
      </c>
      <c r="E121" s="18" t="s">
        <v>44</v>
      </c>
      <c r="F121" s="19">
        <v>1541</v>
      </c>
      <c r="G121" s="19">
        <v>3331</v>
      </c>
      <c r="H121" s="58" t="s">
        <v>45</v>
      </c>
      <c r="I121" s="71"/>
      <c r="J121" s="43"/>
      <c r="K121" s="5"/>
      <c r="L121" s="41">
        <f t="shared" si="3"/>
        <v>4872</v>
      </c>
      <c r="M121" s="20">
        <v>2</v>
      </c>
    </row>
    <row r="122" spans="1:13" s="32" customFormat="1">
      <c r="A122" s="7">
        <v>11</v>
      </c>
      <c r="B122" s="53" t="s">
        <v>315</v>
      </c>
      <c r="C122" s="54" t="s">
        <v>316</v>
      </c>
      <c r="D122" s="17">
        <v>2</v>
      </c>
      <c r="E122" s="18" t="s">
        <v>250</v>
      </c>
      <c r="F122" s="71"/>
      <c r="G122" s="71"/>
      <c r="H122" s="19">
        <v>2662</v>
      </c>
      <c r="I122" s="19">
        <v>2139</v>
      </c>
      <c r="J122" s="43"/>
      <c r="K122" s="5"/>
      <c r="L122" s="41">
        <f t="shared" si="3"/>
        <v>4801</v>
      </c>
      <c r="M122" s="20">
        <v>2</v>
      </c>
    </row>
    <row r="123" spans="1:13" s="32" customFormat="1">
      <c r="A123" s="7">
        <v>12</v>
      </c>
      <c r="B123" s="15" t="s">
        <v>120</v>
      </c>
      <c r="C123" s="16" t="s">
        <v>121</v>
      </c>
      <c r="D123" s="17">
        <v>1</v>
      </c>
      <c r="E123" s="51" t="s">
        <v>56</v>
      </c>
      <c r="F123" s="19">
        <v>1238</v>
      </c>
      <c r="G123" s="71"/>
      <c r="H123" s="19">
        <v>3478</v>
      </c>
      <c r="I123" s="71"/>
      <c r="J123" s="43"/>
      <c r="K123" s="4"/>
      <c r="L123" s="41">
        <f t="shared" ref="L123:L142" si="4">SUM(F123:J123)</f>
        <v>4716</v>
      </c>
      <c r="M123" s="20">
        <v>2</v>
      </c>
    </row>
    <row r="124" spans="1:13" s="32" customFormat="1">
      <c r="A124" s="7">
        <v>13</v>
      </c>
      <c r="B124" s="53" t="s">
        <v>130</v>
      </c>
      <c r="C124" s="54" t="s">
        <v>95</v>
      </c>
      <c r="D124" s="17">
        <v>1</v>
      </c>
      <c r="E124" s="18" t="s">
        <v>92</v>
      </c>
      <c r="F124" s="19">
        <v>1587</v>
      </c>
      <c r="G124" s="19">
        <v>3095</v>
      </c>
      <c r="H124" s="71"/>
      <c r="I124" s="71"/>
      <c r="J124" s="43"/>
      <c r="K124" s="5"/>
      <c r="L124" s="41">
        <f t="shared" si="4"/>
        <v>4682</v>
      </c>
      <c r="M124" s="20">
        <v>2</v>
      </c>
    </row>
    <row r="125" spans="1:13" s="32" customFormat="1">
      <c r="A125" s="7">
        <v>14</v>
      </c>
      <c r="B125" s="53" t="s">
        <v>129</v>
      </c>
      <c r="C125" s="54" t="s">
        <v>107</v>
      </c>
      <c r="D125" s="17">
        <v>1</v>
      </c>
      <c r="E125" s="18" t="s">
        <v>44</v>
      </c>
      <c r="F125" s="19">
        <v>1369</v>
      </c>
      <c r="G125" s="71"/>
      <c r="H125" s="19">
        <v>3150</v>
      </c>
      <c r="I125" s="71"/>
      <c r="J125" s="43"/>
      <c r="K125" s="5"/>
      <c r="L125" s="41">
        <f t="shared" si="4"/>
        <v>4519</v>
      </c>
      <c r="M125" s="20">
        <v>2</v>
      </c>
    </row>
    <row r="126" spans="1:13" s="32" customFormat="1">
      <c r="A126" s="7">
        <v>15</v>
      </c>
      <c r="B126" s="53" t="s">
        <v>234</v>
      </c>
      <c r="C126" s="54" t="s">
        <v>235</v>
      </c>
      <c r="D126" s="17">
        <v>1</v>
      </c>
      <c r="E126" s="18" t="s">
        <v>92</v>
      </c>
      <c r="F126" s="71"/>
      <c r="G126" s="19">
        <v>2202</v>
      </c>
      <c r="H126" s="71"/>
      <c r="I126" s="19">
        <v>2306</v>
      </c>
      <c r="J126" s="43"/>
      <c r="K126" s="5"/>
      <c r="L126" s="41">
        <f t="shared" si="4"/>
        <v>4508</v>
      </c>
      <c r="M126" s="20">
        <v>2</v>
      </c>
    </row>
    <row r="127" spans="1:13" s="32" customFormat="1">
      <c r="A127" s="7">
        <v>16</v>
      </c>
      <c r="B127" s="53" t="s">
        <v>236</v>
      </c>
      <c r="C127" s="54" t="s">
        <v>237</v>
      </c>
      <c r="D127" s="17">
        <v>1</v>
      </c>
      <c r="E127" s="18" t="s">
        <v>250</v>
      </c>
      <c r="F127" s="71"/>
      <c r="G127" s="19">
        <v>1983</v>
      </c>
      <c r="H127" s="58" t="s">
        <v>45</v>
      </c>
      <c r="I127" s="19">
        <v>2295</v>
      </c>
      <c r="J127" s="43"/>
      <c r="K127" s="5"/>
      <c r="L127" s="41">
        <f t="shared" si="4"/>
        <v>4278</v>
      </c>
      <c r="M127" s="20">
        <v>2</v>
      </c>
    </row>
    <row r="128" spans="1:13" s="32" customFormat="1">
      <c r="A128" s="7">
        <v>17</v>
      </c>
      <c r="B128" s="53" t="s">
        <v>210</v>
      </c>
      <c r="C128" s="54" t="s">
        <v>108</v>
      </c>
      <c r="D128" s="17">
        <v>1</v>
      </c>
      <c r="E128" s="18" t="s">
        <v>26</v>
      </c>
      <c r="F128" s="19">
        <v>1085</v>
      </c>
      <c r="G128" s="71"/>
      <c r="H128" s="19">
        <v>2610</v>
      </c>
      <c r="I128" s="71"/>
      <c r="J128" s="43"/>
      <c r="K128" s="4"/>
      <c r="L128" s="41">
        <f t="shared" si="4"/>
        <v>3695</v>
      </c>
      <c r="M128" s="20">
        <v>2</v>
      </c>
    </row>
    <row r="129" spans="1:13" s="32" customFormat="1">
      <c r="A129" s="7">
        <v>18</v>
      </c>
      <c r="B129" s="53" t="s">
        <v>207</v>
      </c>
      <c r="C129" s="54" t="s">
        <v>208</v>
      </c>
      <c r="D129" s="17">
        <v>1</v>
      </c>
      <c r="E129" s="51" t="s">
        <v>77</v>
      </c>
      <c r="F129" s="19">
        <v>1176</v>
      </c>
      <c r="G129" s="71"/>
      <c r="H129" s="19">
        <v>2419</v>
      </c>
      <c r="I129" s="71"/>
      <c r="J129" s="43"/>
      <c r="K129" s="4"/>
      <c r="L129" s="41">
        <f t="shared" si="4"/>
        <v>3595</v>
      </c>
      <c r="M129" s="20">
        <v>2</v>
      </c>
    </row>
    <row r="130" spans="1:13" s="32" customFormat="1">
      <c r="A130" s="7">
        <v>19</v>
      </c>
      <c r="B130" s="53" t="s">
        <v>318</v>
      </c>
      <c r="C130" s="54" t="s">
        <v>107</v>
      </c>
      <c r="D130" s="17">
        <v>2</v>
      </c>
      <c r="E130" s="18" t="s">
        <v>23</v>
      </c>
      <c r="F130" s="71"/>
      <c r="G130" s="71"/>
      <c r="H130" s="19">
        <v>2209</v>
      </c>
      <c r="I130" s="55">
        <v>1301</v>
      </c>
      <c r="J130" s="43"/>
      <c r="K130" s="5"/>
      <c r="L130" s="41">
        <f t="shared" si="4"/>
        <v>3510</v>
      </c>
      <c r="M130" s="20">
        <v>2</v>
      </c>
    </row>
    <row r="131" spans="1:13" s="32" customFormat="1">
      <c r="A131" s="7">
        <v>20</v>
      </c>
      <c r="B131" s="53" t="s">
        <v>241</v>
      </c>
      <c r="C131" s="54" t="s">
        <v>242</v>
      </c>
      <c r="D131" s="17">
        <v>2</v>
      </c>
      <c r="E131" s="18" t="s">
        <v>75</v>
      </c>
      <c r="F131" s="71"/>
      <c r="G131" s="19">
        <v>1668</v>
      </c>
      <c r="H131" s="19">
        <v>1665</v>
      </c>
      <c r="I131" s="71"/>
      <c r="J131" s="43"/>
      <c r="K131" s="5"/>
      <c r="L131" s="41">
        <f t="shared" si="4"/>
        <v>3333</v>
      </c>
      <c r="M131" s="20">
        <v>2</v>
      </c>
    </row>
    <row r="132" spans="1:13" s="32" customFormat="1">
      <c r="A132" s="7">
        <v>21</v>
      </c>
      <c r="B132" s="53" t="s">
        <v>209</v>
      </c>
      <c r="C132" s="54" t="s">
        <v>84</v>
      </c>
      <c r="D132" s="17">
        <v>1</v>
      </c>
      <c r="E132" s="51" t="s">
        <v>194</v>
      </c>
      <c r="F132" s="19">
        <v>1120</v>
      </c>
      <c r="G132" s="71"/>
      <c r="H132" s="19">
        <v>2149</v>
      </c>
      <c r="I132" s="71"/>
      <c r="J132" s="43"/>
      <c r="K132" s="4"/>
      <c r="L132" s="41">
        <f t="shared" si="4"/>
        <v>3269</v>
      </c>
      <c r="M132" s="20">
        <v>2</v>
      </c>
    </row>
    <row r="133" spans="1:13" s="32" customFormat="1">
      <c r="A133" s="7">
        <v>22</v>
      </c>
      <c r="B133" s="53" t="s">
        <v>146</v>
      </c>
      <c r="C133" s="54" t="s">
        <v>107</v>
      </c>
      <c r="D133" s="17">
        <v>1</v>
      </c>
      <c r="E133" s="51" t="s">
        <v>194</v>
      </c>
      <c r="F133" s="19">
        <v>1121</v>
      </c>
      <c r="G133" s="71"/>
      <c r="H133" s="19">
        <v>2078</v>
      </c>
      <c r="I133" s="71"/>
      <c r="J133" s="43"/>
      <c r="K133" s="4"/>
      <c r="L133" s="41">
        <f t="shared" si="4"/>
        <v>3199</v>
      </c>
      <c r="M133" s="20">
        <v>2</v>
      </c>
    </row>
    <row r="134" spans="1:13" s="32" customFormat="1">
      <c r="A134" s="7">
        <v>23</v>
      </c>
      <c r="B134" s="53" t="s">
        <v>211</v>
      </c>
      <c r="C134" s="54" t="s">
        <v>108</v>
      </c>
      <c r="D134" s="17">
        <v>2</v>
      </c>
      <c r="E134" s="18" t="s">
        <v>212</v>
      </c>
      <c r="F134" s="19">
        <v>861</v>
      </c>
      <c r="G134" s="19">
        <v>1510</v>
      </c>
      <c r="H134" s="71"/>
      <c r="I134" s="71"/>
      <c r="J134" s="43"/>
      <c r="K134" s="4"/>
      <c r="L134" s="41">
        <f t="shared" si="4"/>
        <v>2371</v>
      </c>
      <c r="M134" s="20">
        <v>2</v>
      </c>
    </row>
    <row r="135" spans="1:13" s="32" customFormat="1">
      <c r="A135" s="7">
        <v>24</v>
      </c>
      <c r="B135" s="15" t="s">
        <v>113</v>
      </c>
      <c r="C135" s="16" t="s">
        <v>95</v>
      </c>
      <c r="D135" s="17">
        <v>1</v>
      </c>
      <c r="E135" s="51" t="s">
        <v>194</v>
      </c>
      <c r="F135" s="19">
        <v>754</v>
      </c>
      <c r="G135" s="71"/>
      <c r="H135" s="19">
        <v>1559</v>
      </c>
      <c r="I135" s="71"/>
      <c r="J135" s="43"/>
      <c r="K135" s="4"/>
      <c r="L135" s="20">
        <f t="shared" si="4"/>
        <v>2313</v>
      </c>
      <c r="M135" s="20">
        <v>2</v>
      </c>
    </row>
    <row r="136" spans="1:13" s="32" customFormat="1">
      <c r="A136" s="7" t="s">
        <v>310</v>
      </c>
      <c r="B136" s="53" t="s">
        <v>223</v>
      </c>
      <c r="C136" s="54" t="s">
        <v>224</v>
      </c>
      <c r="D136" s="17">
        <v>1</v>
      </c>
      <c r="E136" s="18" t="s">
        <v>247</v>
      </c>
      <c r="F136" s="71"/>
      <c r="G136" s="19">
        <v>3418</v>
      </c>
      <c r="H136" s="71"/>
      <c r="I136" s="71"/>
      <c r="J136" s="43"/>
      <c r="K136" s="5"/>
      <c r="L136" s="41">
        <f t="shared" si="4"/>
        <v>3418</v>
      </c>
      <c r="M136" s="20">
        <v>1</v>
      </c>
    </row>
    <row r="137" spans="1:13" s="32" customFormat="1">
      <c r="A137" s="7" t="s">
        <v>310</v>
      </c>
      <c r="B137" s="53" t="s">
        <v>124</v>
      </c>
      <c r="C137" s="54" t="s">
        <v>225</v>
      </c>
      <c r="D137" s="17">
        <v>1</v>
      </c>
      <c r="E137" s="18" t="s">
        <v>248</v>
      </c>
      <c r="F137" s="71"/>
      <c r="G137" s="19">
        <v>2933</v>
      </c>
      <c r="H137" s="71"/>
      <c r="I137" s="71"/>
      <c r="J137" s="43"/>
      <c r="K137" s="5"/>
      <c r="L137" s="41">
        <f t="shared" si="4"/>
        <v>2933</v>
      </c>
      <c r="M137" s="20">
        <v>1</v>
      </c>
    </row>
    <row r="138" spans="1:13" s="32" customFormat="1">
      <c r="A138" s="7" t="s">
        <v>310</v>
      </c>
      <c r="B138" s="53" t="s">
        <v>226</v>
      </c>
      <c r="C138" s="54" t="s">
        <v>82</v>
      </c>
      <c r="D138" s="17">
        <v>1</v>
      </c>
      <c r="E138" s="18" t="s">
        <v>248</v>
      </c>
      <c r="F138" s="71"/>
      <c r="G138" s="19">
        <v>2866</v>
      </c>
      <c r="H138" s="71"/>
      <c r="I138" s="71"/>
      <c r="J138" s="43"/>
      <c r="K138" s="5"/>
      <c r="L138" s="41">
        <f t="shared" si="4"/>
        <v>2866</v>
      </c>
      <c r="M138" s="20">
        <v>1</v>
      </c>
    </row>
    <row r="139" spans="1:13" s="32" customFormat="1">
      <c r="A139" s="7" t="s">
        <v>310</v>
      </c>
      <c r="B139" s="53" t="s">
        <v>227</v>
      </c>
      <c r="C139" s="54" t="s">
        <v>107</v>
      </c>
      <c r="D139" s="17">
        <v>2</v>
      </c>
      <c r="E139" s="18" t="s">
        <v>249</v>
      </c>
      <c r="F139" s="71"/>
      <c r="G139" s="19">
        <v>2849</v>
      </c>
      <c r="H139" s="71"/>
      <c r="I139" s="71"/>
      <c r="J139" s="43"/>
      <c r="K139" s="5"/>
      <c r="L139" s="41">
        <f t="shared" si="4"/>
        <v>2849</v>
      </c>
      <c r="M139" s="20">
        <v>1</v>
      </c>
    </row>
    <row r="140" spans="1:13">
      <c r="A140" s="7" t="s">
        <v>310</v>
      </c>
      <c r="B140" s="53" t="s">
        <v>313</v>
      </c>
      <c r="C140" s="54" t="s">
        <v>314</v>
      </c>
      <c r="D140" s="17">
        <v>1</v>
      </c>
      <c r="E140" s="51" t="s">
        <v>77</v>
      </c>
      <c r="F140" s="71"/>
      <c r="G140" s="71"/>
      <c r="H140" s="19">
        <v>2713</v>
      </c>
      <c r="I140" s="71"/>
      <c r="J140" s="43"/>
      <c r="L140" s="20">
        <f t="shared" si="4"/>
        <v>2713</v>
      </c>
      <c r="M140" s="20">
        <v>1</v>
      </c>
    </row>
    <row r="141" spans="1:13" s="32" customFormat="1">
      <c r="A141" s="7" t="s">
        <v>310</v>
      </c>
      <c r="B141" s="53" t="s">
        <v>228</v>
      </c>
      <c r="C141" s="54" t="s">
        <v>110</v>
      </c>
      <c r="D141" s="17">
        <v>2</v>
      </c>
      <c r="E141" s="18" t="s">
        <v>56</v>
      </c>
      <c r="F141" s="71"/>
      <c r="G141" s="19">
        <v>2627</v>
      </c>
      <c r="H141" s="71"/>
      <c r="I141" s="71"/>
      <c r="J141" s="43"/>
      <c r="K141" s="5"/>
      <c r="L141" s="41">
        <f t="shared" si="4"/>
        <v>2627</v>
      </c>
      <c r="M141" s="20">
        <v>1</v>
      </c>
    </row>
    <row r="142" spans="1:13" s="32" customFormat="1">
      <c r="A142" s="7" t="s">
        <v>310</v>
      </c>
      <c r="B142" s="53" t="s">
        <v>229</v>
      </c>
      <c r="C142" s="54" t="s">
        <v>230</v>
      </c>
      <c r="D142" s="17">
        <v>2</v>
      </c>
      <c r="E142" s="18" t="s">
        <v>170</v>
      </c>
      <c r="F142" s="71"/>
      <c r="G142" s="19">
        <v>2452</v>
      </c>
      <c r="H142" s="71"/>
      <c r="I142" s="71"/>
      <c r="J142" s="43"/>
      <c r="K142" s="5"/>
      <c r="L142" s="41">
        <f t="shared" si="4"/>
        <v>2452</v>
      </c>
      <c r="M142" s="20">
        <v>1</v>
      </c>
    </row>
    <row r="143" spans="1:13">
      <c r="A143" s="7" t="s">
        <v>310</v>
      </c>
      <c r="B143" s="53" t="s">
        <v>317</v>
      </c>
      <c r="C143" s="54" t="s">
        <v>287</v>
      </c>
      <c r="D143" s="17">
        <v>2</v>
      </c>
      <c r="E143" s="18" t="s">
        <v>77</v>
      </c>
      <c r="F143" s="71"/>
      <c r="G143" s="71"/>
      <c r="H143" s="19">
        <v>2451</v>
      </c>
      <c r="I143" s="71"/>
      <c r="J143" s="43"/>
      <c r="K143" s="5"/>
      <c r="L143" s="41">
        <f>SUM(G143:J143)</f>
        <v>2451</v>
      </c>
      <c r="M143" s="20">
        <v>1</v>
      </c>
    </row>
    <row r="144" spans="1:13">
      <c r="A144" s="7" t="s">
        <v>310</v>
      </c>
      <c r="B144" s="53" t="s">
        <v>319</v>
      </c>
      <c r="C144" s="54" t="s">
        <v>320</v>
      </c>
      <c r="D144" s="17">
        <v>2</v>
      </c>
      <c r="E144" s="18" t="s">
        <v>250</v>
      </c>
      <c r="F144" s="71"/>
      <c r="G144" s="71"/>
      <c r="H144" s="19">
        <v>2009</v>
      </c>
      <c r="I144" s="71"/>
      <c r="J144" s="43"/>
      <c r="K144" s="5"/>
      <c r="L144" s="41">
        <f>SUM(G144:J144)</f>
        <v>2009</v>
      </c>
      <c r="M144" s="20">
        <v>1</v>
      </c>
    </row>
    <row r="145" spans="1:13" s="32" customFormat="1">
      <c r="A145" s="7" t="s">
        <v>310</v>
      </c>
      <c r="B145" s="53" t="s">
        <v>321</v>
      </c>
      <c r="C145" s="54" t="s">
        <v>208</v>
      </c>
      <c r="D145" s="17">
        <v>2</v>
      </c>
      <c r="E145" s="18" t="s">
        <v>23</v>
      </c>
      <c r="F145" s="71"/>
      <c r="G145" s="71"/>
      <c r="H145" s="55">
        <v>1981</v>
      </c>
      <c r="I145" s="71"/>
      <c r="J145" s="73"/>
      <c r="K145" s="4"/>
      <c r="L145" s="20">
        <f>SUM(F145:J145)</f>
        <v>1981</v>
      </c>
      <c r="M145" s="20">
        <v>1</v>
      </c>
    </row>
    <row r="146" spans="1:13">
      <c r="A146" s="7" t="s">
        <v>310</v>
      </c>
      <c r="B146" s="53" t="s">
        <v>238</v>
      </c>
      <c r="C146" s="54" t="s">
        <v>239</v>
      </c>
      <c r="D146" s="17">
        <v>2</v>
      </c>
      <c r="E146" s="18" t="s">
        <v>251</v>
      </c>
      <c r="F146" s="71"/>
      <c r="G146" s="19">
        <v>1759</v>
      </c>
      <c r="H146" s="71"/>
      <c r="I146" s="71"/>
      <c r="J146" s="43"/>
      <c r="K146" s="5"/>
      <c r="L146" s="41">
        <f t="shared" ref="L146:L161" si="5">SUM(F146:J146)</f>
        <v>1759</v>
      </c>
      <c r="M146" s="20">
        <v>1</v>
      </c>
    </row>
    <row r="147" spans="1:13">
      <c r="A147" s="7" t="s">
        <v>310</v>
      </c>
      <c r="B147" s="53" t="s">
        <v>322</v>
      </c>
      <c r="C147" s="54" t="s">
        <v>287</v>
      </c>
      <c r="D147" s="17">
        <v>2</v>
      </c>
      <c r="E147" s="18" t="s">
        <v>75</v>
      </c>
      <c r="F147" s="71"/>
      <c r="G147" s="71"/>
      <c r="H147" s="55">
        <v>1744</v>
      </c>
      <c r="I147" s="71"/>
      <c r="J147" s="73"/>
      <c r="L147" s="20">
        <f t="shared" si="5"/>
        <v>1744</v>
      </c>
      <c r="M147" s="20">
        <v>1</v>
      </c>
    </row>
    <row r="148" spans="1:13">
      <c r="A148" s="7" t="s">
        <v>310</v>
      </c>
      <c r="B148" s="53" t="s">
        <v>240</v>
      </c>
      <c r="C148" s="54" t="s">
        <v>107</v>
      </c>
      <c r="D148" s="17">
        <v>2</v>
      </c>
      <c r="E148" s="18" t="s">
        <v>249</v>
      </c>
      <c r="F148" s="71"/>
      <c r="G148" s="19">
        <v>1678</v>
      </c>
      <c r="H148" s="71"/>
      <c r="I148" s="71"/>
      <c r="J148" s="43"/>
      <c r="K148" s="5"/>
      <c r="L148" s="41">
        <f t="shared" si="5"/>
        <v>1678</v>
      </c>
      <c r="M148" s="20">
        <v>1</v>
      </c>
    </row>
    <row r="149" spans="1:13">
      <c r="A149" s="7" t="s">
        <v>310</v>
      </c>
      <c r="B149" s="53" t="s">
        <v>323</v>
      </c>
      <c r="C149" s="54" t="s">
        <v>82</v>
      </c>
      <c r="D149" s="17">
        <v>1</v>
      </c>
      <c r="E149" s="18" t="s">
        <v>75</v>
      </c>
      <c r="F149" s="71"/>
      <c r="G149" s="71"/>
      <c r="H149" s="55">
        <v>1624</v>
      </c>
      <c r="I149" s="71"/>
      <c r="J149" s="73"/>
      <c r="L149" s="20">
        <f t="shared" si="5"/>
        <v>1624</v>
      </c>
      <c r="M149" s="20">
        <v>1</v>
      </c>
    </row>
    <row r="150" spans="1:13">
      <c r="A150" s="7" t="s">
        <v>310</v>
      </c>
      <c r="B150" s="53" t="s">
        <v>243</v>
      </c>
      <c r="C150" s="54" t="s">
        <v>237</v>
      </c>
      <c r="D150" s="17">
        <v>2</v>
      </c>
      <c r="E150" s="18" t="s">
        <v>244</v>
      </c>
      <c r="F150" s="71"/>
      <c r="G150" s="19">
        <v>1619</v>
      </c>
      <c r="H150" s="71"/>
      <c r="I150" s="71"/>
      <c r="J150" s="43"/>
      <c r="K150" s="5"/>
      <c r="L150" s="41">
        <f t="shared" si="5"/>
        <v>1619</v>
      </c>
      <c r="M150" s="20">
        <v>1</v>
      </c>
    </row>
    <row r="151" spans="1:13" s="32" customFormat="1">
      <c r="A151" s="7" t="s">
        <v>310</v>
      </c>
      <c r="B151" s="53" t="s">
        <v>204</v>
      </c>
      <c r="C151" s="54" t="s">
        <v>99</v>
      </c>
      <c r="D151" s="17">
        <v>1</v>
      </c>
      <c r="E151" s="18" t="s">
        <v>34</v>
      </c>
      <c r="F151" s="19">
        <v>1556</v>
      </c>
      <c r="G151" s="71"/>
      <c r="H151" s="71"/>
      <c r="I151" s="71"/>
      <c r="J151" s="43"/>
      <c r="K151" s="5"/>
      <c r="L151" s="41">
        <f t="shared" si="5"/>
        <v>1556</v>
      </c>
      <c r="M151" s="20">
        <v>1</v>
      </c>
    </row>
    <row r="152" spans="1:13">
      <c r="A152" s="7" t="s">
        <v>310</v>
      </c>
      <c r="B152" s="53" t="s">
        <v>205</v>
      </c>
      <c r="C152" s="54" t="s">
        <v>206</v>
      </c>
      <c r="D152" s="17">
        <v>1</v>
      </c>
      <c r="E152" s="18" t="s">
        <v>185</v>
      </c>
      <c r="F152" s="19">
        <v>1496</v>
      </c>
      <c r="G152" s="71"/>
      <c r="H152" s="71"/>
      <c r="I152" s="71"/>
      <c r="J152" s="43"/>
      <c r="K152" s="5"/>
      <c r="L152" s="41">
        <f t="shared" si="5"/>
        <v>1496</v>
      </c>
      <c r="M152" s="20">
        <v>1</v>
      </c>
    </row>
    <row r="153" spans="1:13" s="32" customFormat="1">
      <c r="A153" s="7" t="s">
        <v>310</v>
      </c>
      <c r="B153" s="53" t="s">
        <v>245</v>
      </c>
      <c r="C153" s="54" t="s">
        <v>108</v>
      </c>
      <c r="D153" s="17">
        <v>2</v>
      </c>
      <c r="E153" s="18" t="s">
        <v>212</v>
      </c>
      <c r="F153" s="71"/>
      <c r="G153" s="19">
        <v>1469</v>
      </c>
      <c r="H153" s="71"/>
      <c r="I153" s="71"/>
      <c r="J153" s="43"/>
      <c r="K153" s="5"/>
      <c r="L153" s="41">
        <f t="shared" si="5"/>
        <v>1469</v>
      </c>
      <c r="M153" s="20">
        <v>1</v>
      </c>
    </row>
    <row r="154" spans="1:13" s="32" customFormat="1">
      <c r="A154" s="7" t="s">
        <v>310</v>
      </c>
      <c r="B154" s="53" t="s">
        <v>42</v>
      </c>
      <c r="C154" s="54" t="s">
        <v>107</v>
      </c>
      <c r="D154" s="17">
        <v>1</v>
      </c>
      <c r="E154" s="18" t="s">
        <v>252</v>
      </c>
      <c r="F154" s="71"/>
      <c r="G154" s="19">
        <v>1400</v>
      </c>
      <c r="H154" s="71"/>
      <c r="I154" s="71"/>
      <c r="J154" s="43"/>
      <c r="K154" s="5"/>
      <c r="L154" s="41">
        <f t="shared" si="5"/>
        <v>1400</v>
      </c>
      <c r="M154" s="20">
        <v>1</v>
      </c>
    </row>
    <row r="155" spans="1:13">
      <c r="A155" s="7" t="s">
        <v>310</v>
      </c>
      <c r="B155" s="53" t="s">
        <v>98</v>
      </c>
      <c r="C155" s="54" t="s">
        <v>82</v>
      </c>
      <c r="D155" s="17">
        <v>2</v>
      </c>
      <c r="E155" s="18" t="s">
        <v>23</v>
      </c>
      <c r="F155" s="71"/>
      <c r="G155" s="71"/>
      <c r="H155" s="19">
        <v>1195</v>
      </c>
      <c r="I155" s="71"/>
      <c r="J155" s="43"/>
      <c r="K155" s="5"/>
      <c r="L155" s="41">
        <f t="shared" si="5"/>
        <v>1195</v>
      </c>
      <c r="M155" s="20">
        <v>1</v>
      </c>
    </row>
    <row r="156" spans="1:13">
      <c r="A156" s="7" t="s">
        <v>310</v>
      </c>
      <c r="B156" s="53" t="s">
        <v>213</v>
      </c>
      <c r="C156" s="54" t="s">
        <v>214</v>
      </c>
      <c r="D156" s="17">
        <v>1</v>
      </c>
      <c r="E156" s="51" t="s">
        <v>77</v>
      </c>
      <c r="F156" s="19">
        <v>858</v>
      </c>
      <c r="G156" s="71"/>
      <c r="H156" s="71"/>
      <c r="I156" s="71"/>
      <c r="J156" s="43"/>
      <c r="L156" s="41">
        <f t="shared" si="5"/>
        <v>858</v>
      </c>
      <c r="M156" s="20">
        <v>1</v>
      </c>
    </row>
    <row r="157" spans="1:13">
      <c r="A157" s="7" t="s">
        <v>310</v>
      </c>
      <c r="B157" s="53" t="s">
        <v>215</v>
      </c>
      <c r="C157" s="54" t="s">
        <v>102</v>
      </c>
      <c r="D157" s="17">
        <v>2</v>
      </c>
      <c r="E157" s="18" t="s">
        <v>23</v>
      </c>
      <c r="F157" s="19">
        <v>756</v>
      </c>
      <c r="G157" s="71"/>
      <c r="H157" s="71"/>
      <c r="I157" s="71"/>
      <c r="J157" s="43"/>
      <c r="K157" s="5"/>
      <c r="L157" s="41">
        <f t="shared" si="5"/>
        <v>756</v>
      </c>
      <c r="M157" s="20">
        <v>1</v>
      </c>
    </row>
    <row r="158" spans="1:13">
      <c r="A158" s="7" t="s">
        <v>310</v>
      </c>
      <c r="B158" s="53" t="s">
        <v>55</v>
      </c>
      <c r="C158" s="54" t="s">
        <v>110</v>
      </c>
      <c r="D158" s="17">
        <v>2</v>
      </c>
      <c r="E158" s="18" t="s">
        <v>56</v>
      </c>
      <c r="F158" s="19">
        <v>660</v>
      </c>
      <c r="G158" s="71"/>
      <c r="H158" s="71"/>
      <c r="I158" s="71"/>
      <c r="J158" s="43"/>
      <c r="K158" s="5"/>
      <c r="L158" s="41">
        <f t="shared" si="5"/>
        <v>660</v>
      </c>
      <c r="M158" s="20">
        <v>1</v>
      </c>
    </row>
    <row r="159" spans="1:13">
      <c r="A159" s="7" t="s">
        <v>310</v>
      </c>
      <c r="B159" s="53" t="s">
        <v>216</v>
      </c>
      <c r="C159" s="54" t="s">
        <v>217</v>
      </c>
      <c r="D159" s="17">
        <v>2</v>
      </c>
      <c r="E159" s="51" t="s">
        <v>194</v>
      </c>
      <c r="F159" s="19">
        <v>593</v>
      </c>
      <c r="G159" s="71"/>
      <c r="H159" s="71"/>
      <c r="I159" s="71"/>
      <c r="J159" s="43"/>
      <c r="L159" s="41">
        <f t="shared" si="5"/>
        <v>593</v>
      </c>
      <c r="M159" s="20">
        <v>1</v>
      </c>
    </row>
    <row r="160" spans="1:13">
      <c r="A160" s="7" t="s">
        <v>310</v>
      </c>
      <c r="B160" s="15" t="s">
        <v>93</v>
      </c>
      <c r="C160" s="16" t="s">
        <v>124</v>
      </c>
      <c r="D160" s="17">
        <v>1</v>
      </c>
      <c r="E160" s="18" t="s">
        <v>92</v>
      </c>
      <c r="F160" s="19">
        <v>574</v>
      </c>
      <c r="G160" s="71"/>
      <c r="H160" s="71"/>
      <c r="I160" s="71"/>
      <c r="J160" s="43"/>
      <c r="L160" s="41">
        <f t="shared" si="5"/>
        <v>574</v>
      </c>
      <c r="M160" s="20">
        <v>1</v>
      </c>
    </row>
    <row r="161" spans="1:13">
      <c r="A161" s="7" t="s">
        <v>310</v>
      </c>
      <c r="B161" s="53" t="s">
        <v>218</v>
      </c>
      <c r="C161" s="54" t="s">
        <v>219</v>
      </c>
      <c r="D161" s="17">
        <v>2</v>
      </c>
      <c r="E161" s="18" t="s">
        <v>92</v>
      </c>
      <c r="F161" s="19">
        <v>410</v>
      </c>
      <c r="G161" s="71"/>
      <c r="H161" s="71"/>
      <c r="I161" s="71"/>
      <c r="J161" s="43"/>
      <c r="L161" s="41">
        <f t="shared" si="5"/>
        <v>410</v>
      </c>
      <c r="M161" s="20">
        <v>1</v>
      </c>
    </row>
    <row r="162" spans="1:13">
      <c r="J162" s="72"/>
    </row>
    <row r="163" spans="1:13">
      <c r="E163" s="3" t="s">
        <v>125</v>
      </c>
      <c r="H163" s="4"/>
      <c r="I163" s="5"/>
      <c r="J163" s="72"/>
      <c r="K163" s="5"/>
    </row>
    <row r="164" spans="1:13">
      <c r="A164" s="7">
        <v>1</v>
      </c>
      <c r="E164" s="3" t="s">
        <v>56</v>
      </c>
      <c r="H164" s="4"/>
      <c r="I164" s="5"/>
      <c r="J164" s="72"/>
      <c r="L164" s="4"/>
      <c r="M164" s="6"/>
    </row>
    <row r="165" spans="1:13">
      <c r="B165" s="15" t="s">
        <v>120</v>
      </c>
      <c r="C165" s="16" t="s">
        <v>121</v>
      </c>
      <c r="D165" s="17">
        <v>1</v>
      </c>
      <c r="E165" s="51" t="s">
        <v>56</v>
      </c>
      <c r="F165" s="19">
        <v>1238</v>
      </c>
      <c r="G165" s="71"/>
      <c r="H165" s="55">
        <v>3478</v>
      </c>
      <c r="I165" s="71"/>
      <c r="J165" s="43"/>
      <c r="L165" s="20">
        <f>SUM(F165:J165)</f>
        <v>4716</v>
      </c>
      <c r="M165" s="20">
        <v>2</v>
      </c>
    </row>
    <row r="166" spans="1:13" s="32" customFormat="1">
      <c r="A166" s="7"/>
      <c r="B166" s="15" t="s">
        <v>122</v>
      </c>
      <c r="C166" s="16" t="s">
        <v>123</v>
      </c>
      <c r="D166" s="17">
        <v>1</v>
      </c>
      <c r="E166" s="18" t="s">
        <v>56</v>
      </c>
      <c r="F166" s="19">
        <v>1235</v>
      </c>
      <c r="G166" s="71"/>
      <c r="H166" s="19">
        <v>2951</v>
      </c>
      <c r="I166" s="19">
        <v>3155</v>
      </c>
      <c r="J166" s="43"/>
      <c r="K166" s="5"/>
      <c r="L166" s="41">
        <f>SUM(F166:J166)</f>
        <v>7341</v>
      </c>
      <c r="M166" s="20">
        <v>3</v>
      </c>
    </row>
    <row r="167" spans="1:13">
      <c r="B167" s="53" t="s">
        <v>231</v>
      </c>
      <c r="C167" s="54" t="s">
        <v>232</v>
      </c>
      <c r="D167" s="17">
        <v>2</v>
      </c>
      <c r="E167" s="18" t="s">
        <v>56</v>
      </c>
      <c r="F167" s="71"/>
      <c r="G167" s="19">
        <v>2449</v>
      </c>
      <c r="H167" s="19">
        <v>2895</v>
      </c>
      <c r="I167" s="19">
        <v>2842</v>
      </c>
      <c r="J167" s="43"/>
      <c r="K167" s="5"/>
      <c r="L167" s="41">
        <f>SUM(F167:J167)</f>
        <v>8186</v>
      </c>
      <c r="M167" s="20">
        <v>3</v>
      </c>
    </row>
    <row r="168" spans="1:13">
      <c r="H168" s="4"/>
      <c r="I168" s="5"/>
      <c r="J168" s="72"/>
      <c r="K168" s="4" t="s">
        <v>76</v>
      </c>
      <c r="L168" s="59">
        <f>SUM(L165:L167)</f>
        <v>20243</v>
      </c>
      <c r="M168" s="6">
        <v>3</v>
      </c>
    </row>
    <row r="169" spans="1:13">
      <c r="A169" s="7">
        <v>2</v>
      </c>
      <c r="E169" s="52" t="s">
        <v>23</v>
      </c>
      <c r="H169" s="4"/>
      <c r="I169" s="5"/>
      <c r="J169" s="72"/>
      <c r="L169" s="4"/>
      <c r="M169" s="6"/>
    </row>
    <row r="170" spans="1:13">
      <c r="B170" s="53" t="s">
        <v>311</v>
      </c>
      <c r="C170" s="54" t="s">
        <v>312</v>
      </c>
      <c r="D170" s="17">
        <v>2</v>
      </c>
      <c r="E170" s="18" t="s">
        <v>23</v>
      </c>
      <c r="F170" s="71"/>
      <c r="G170" s="71"/>
      <c r="H170" s="19">
        <v>2865</v>
      </c>
      <c r="I170" s="55">
        <v>2135</v>
      </c>
      <c r="J170" s="43"/>
      <c r="K170" s="5"/>
      <c r="L170" s="41">
        <f>SUM(F170:J170)</f>
        <v>5000</v>
      </c>
      <c r="M170" s="20">
        <v>2</v>
      </c>
    </row>
    <row r="171" spans="1:13">
      <c r="B171" s="53" t="s">
        <v>203</v>
      </c>
      <c r="C171" s="54" t="s">
        <v>95</v>
      </c>
      <c r="D171" s="17">
        <v>1</v>
      </c>
      <c r="E171" s="18" t="s">
        <v>23</v>
      </c>
      <c r="F171" s="19">
        <v>1771</v>
      </c>
      <c r="G171" s="19">
        <v>3505</v>
      </c>
      <c r="H171" s="71"/>
      <c r="I171" s="55">
        <v>3729</v>
      </c>
      <c r="J171" s="43"/>
      <c r="K171" s="5"/>
      <c r="L171" s="41">
        <f>SUM(F171:J171)</f>
        <v>9005</v>
      </c>
      <c r="M171" s="20">
        <v>3</v>
      </c>
    </row>
    <row r="172" spans="1:13">
      <c r="B172" s="53" t="s">
        <v>318</v>
      </c>
      <c r="C172" s="54" t="s">
        <v>107</v>
      </c>
      <c r="D172" s="17">
        <v>2</v>
      </c>
      <c r="E172" s="18" t="s">
        <v>23</v>
      </c>
      <c r="F172" s="71"/>
      <c r="G172" s="71"/>
      <c r="H172" s="19">
        <v>2209</v>
      </c>
      <c r="I172" s="55">
        <v>1301</v>
      </c>
      <c r="J172" s="43"/>
      <c r="K172" s="5"/>
      <c r="L172" s="41">
        <f>SUM(F172:J172)</f>
        <v>3510</v>
      </c>
      <c r="M172" s="20">
        <v>2</v>
      </c>
    </row>
    <row r="173" spans="1:13">
      <c r="H173" s="4"/>
      <c r="I173" s="5"/>
      <c r="J173" s="72"/>
      <c r="L173" s="59">
        <f>SUM(L170:L172)</f>
        <v>17515</v>
      </c>
      <c r="M173" s="6">
        <v>3</v>
      </c>
    </row>
    <row r="174" spans="1:13">
      <c r="A174" s="7">
        <v>3</v>
      </c>
      <c r="E174" s="3" t="s">
        <v>250</v>
      </c>
      <c r="J174" s="72"/>
    </row>
    <row r="175" spans="1:13">
      <c r="B175" s="53" t="s">
        <v>233</v>
      </c>
      <c r="C175" s="54" t="s">
        <v>225</v>
      </c>
      <c r="D175" s="17">
        <v>1</v>
      </c>
      <c r="E175" s="18" t="s">
        <v>250</v>
      </c>
      <c r="F175" s="71"/>
      <c r="G175" s="19">
        <v>2273</v>
      </c>
      <c r="H175" s="19">
        <v>2489</v>
      </c>
      <c r="I175" s="19">
        <v>2292</v>
      </c>
      <c r="J175" s="43"/>
      <c r="K175" s="5"/>
      <c r="L175" s="41">
        <f>SUM(F175:J175)</f>
        <v>7054</v>
      </c>
      <c r="M175" s="20">
        <v>3</v>
      </c>
    </row>
    <row r="176" spans="1:13">
      <c r="B176" s="53" t="s">
        <v>315</v>
      </c>
      <c r="C176" s="54" t="s">
        <v>316</v>
      </c>
      <c r="D176" s="17">
        <v>2</v>
      </c>
      <c r="E176" s="18" t="s">
        <v>250</v>
      </c>
      <c r="F176" s="71"/>
      <c r="G176" s="71"/>
      <c r="H176" s="19">
        <v>2662</v>
      </c>
      <c r="I176" s="19">
        <v>2139</v>
      </c>
      <c r="J176" s="43"/>
      <c r="K176" s="5"/>
      <c r="L176" s="41">
        <f>SUM(F176:J176)</f>
        <v>4801</v>
      </c>
      <c r="M176" s="20">
        <v>2</v>
      </c>
    </row>
    <row r="177" spans="1:13">
      <c r="B177" s="53" t="s">
        <v>236</v>
      </c>
      <c r="C177" s="54" t="s">
        <v>237</v>
      </c>
      <c r="D177" s="17">
        <v>1</v>
      </c>
      <c r="E177" s="18" t="s">
        <v>250</v>
      </c>
      <c r="F177" s="71"/>
      <c r="G177" s="19">
        <v>1983</v>
      </c>
      <c r="H177" s="58" t="s">
        <v>45</v>
      </c>
      <c r="I177" s="19">
        <v>2295</v>
      </c>
      <c r="J177" s="43"/>
      <c r="K177" s="5"/>
      <c r="L177" s="41">
        <f>SUM(F177:J177)</f>
        <v>4278</v>
      </c>
      <c r="M177" s="20">
        <v>2</v>
      </c>
    </row>
    <row r="178" spans="1:13">
      <c r="J178" s="72"/>
      <c r="L178" s="59">
        <f>SUM(L175:L177)</f>
        <v>16133</v>
      </c>
      <c r="M178" s="20">
        <v>3</v>
      </c>
    </row>
    <row r="179" spans="1:13">
      <c r="A179" s="7">
        <v>4</v>
      </c>
      <c r="E179" s="3" t="s">
        <v>44</v>
      </c>
      <c r="J179" s="72"/>
    </row>
    <row r="180" spans="1:13">
      <c r="B180" s="53" t="s">
        <v>115</v>
      </c>
      <c r="C180" s="54" t="s">
        <v>84</v>
      </c>
      <c r="D180" s="17">
        <v>2</v>
      </c>
      <c r="E180" s="18" t="s">
        <v>171</v>
      </c>
      <c r="F180" s="19">
        <v>1818</v>
      </c>
      <c r="G180" s="71"/>
      <c r="H180" s="19">
        <v>3606</v>
      </c>
      <c r="I180" s="71"/>
      <c r="L180" s="41">
        <f>SUM(F180:K180)</f>
        <v>5424</v>
      </c>
      <c r="M180" s="20">
        <v>2</v>
      </c>
    </row>
    <row r="181" spans="1:13">
      <c r="B181" s="53" t="s">
        <v>127</v>
      </c>
      <c r="C181" s="54" t="s">
        <v>97</v>
      </c>
      <c r="D181" s="17">
        <v>1</v>
      </c>
      <c r="E181" s="18" t="s">
        <v>44</v>
      </c>
      <c r="F181" s="19">
        <v>1541</v>
      </c>
      <c r="G181" s="19">
        <v>3331</v>
      </c>
      <c r="H181" s="58" t="s">
        <v>45</v>
      </c>
      <c r="I181" s="71"/>
      <c r="J181" s="43"/>
      <c r="K181" s="5"/>
      <c r="L181" s="41">
        <f>SUM(F181:J181)</f>
        <v>4872</v>
      </c>
      <c r="M181" s="20">
        <v>2</v>
      </c>
    </row>
    <row r="182" spans="1:13">
      <c r="B182" s="53" t="s">
        <v>129</v>
      </c>
      <c r="C182" s="54" t="s">
        <v>107</v>
      </c>
      <c r="D182" s="17">
        <v>1</v>
      </c>
      <c r="E182" s="18" t="s">
        <v>44</v>
      </c>
      <c r="F182" s="19">
        <v>1369</v>
      </c>
      <c r="G182" s="71"/>
      <c r="H182" s="19">
        <v>3150</v>
      </c>
      <c r="I182" s="71"/>
      <c r="J182" s="43"/>
      <c r="K182" s="5"/>
      <c r="L182" s="41">
        <f>SUM(F182:J182)</f>
        <v>4519</v>
      </c>
      <c r="M182" s="20">
        <v>2</v>
      </c>
    </row>
    <row r="183" spans="1:13">
      <c r="J183" s="72"/>
      <c r="L183" s="59">
        <f>SUM(L180:L182)</f>
        <v>14815</v>
      </c>
      <c r="M183" s="6">
        <v>3</v>
      </c>
    </row>
    <row r="184" spans="1:13">
      <c r="A184" s="7">
        <v>5</v>
      </c>
      <c r="E184" s="3" t="s">
        <v>92</v>
      </c>
      <c r="J184" s="72"/>
    </row>
    <row r="185" spans="1:13">
      <c r="B185" s="53" t="s">
        <v>130</v>
      </c>
      <c r="C185" s="54" t="s">
        <v>95</v>
      </c>
      <c r="D185" s="17">
        <v>1</v>
      </c>
      <c r="E185" s="18" t="s">
        <v>92</v>
      </c>
      <c r="F185" s="19">
        <v>1587</v>
      </c>
      <c r="G185" s="19">
        <v>3095</v>
      </c>
      <c r="H185" s="71"/>
      <c r="I185" s="71"/>
      <c r="J185" s="43"/>
      <c r="K185" s="5"/>
      <c r="L185" s="41">
        <f>SUM(F185:J185)</f>
        <v>4682</v>
      </c>
      <c r="M185" s="20">
        <v>2</v>
      </c>
    </row>
    <row r="186" spans="1:13">
      <c r="B186" s="53" t="s">
        <v>234</v>
      </c>
      <c r="C186" s="54" t="s">
        <v>235</v>
      </c>
      <c r="D186" s="17">
        <v>1</v>
      </c>
      <c r="E186" s="18" t="s">
        <v>92</v>
      </c>
      <c r="F186" s="71"/>
      <c r="G186" s="19">
        <v>2202</v>
      </c>
      <c r="H186" s="71"/>
      <c r="I186" s="19">
        <v>2306</v>
      </c>
      <c r="J186" s="43"/>
      <c r="K186" s="5"/>
      <c r="L186" s="41">
        <f>SUM(F186:J186)</f>
        <v>4508</v>
      </c>
      <c r="M186" s="20">
        <v>2</v>
      </c>
    </row>
    <row r="187" spans="1:13">
      <c r="B187" s="15" t="s">
        <v>93</v>
      </c>
      <c r="C187" s="16" t="s">
        <v>124</v>
      </c>
      <c r="D187" s="17">
        <v>1</v>
      </c>
      <c r="E187" s="18" t="s">
        <v>92</v>
      </c>
      <c r="F187" s="19">
        <v>574</v>
      </c>
      <c r="G187" s="71"/>
      <c r="H187" s="71"/>
      <c r="I187" s="71"/>
      <c r="J187" s="43"/>
      <c r="L187" s="4">
        <f>SUM(F187:J187)</f>
        <v>574</v>
      </c>
      <c r="M187" s="6">
        <v>1</v>
      </c>
    </row>
    <row r="188" spans="1:13">
      <c r="J188" s="72"/>
      <c r="L188" s="59">
        <f>SUM(L185:L187)</f>
        <v>9764</v>
      </c>
      <c r="M188" s="6">
        <v>3</v>
      </c>
    </row>
    <row r="189" spans="1:13">
      <c r="A189" s="7">
        <v>6</v>
      </c>
      <c r="E189" s="2" t="s">
        <v>61</v>
      </c>
      <c r="H189" s="4"/>
      <c r="I189" s="5"/>
      <c r="J189" s="72"/>
      <c r="L189" s="4"/>
      <c r="M189" s="6"/>
    </row>
    <row r="190" spans="1:13">
      <c r="B190" s="53" t="s">
        <v>146</v>
      </c>
      <c r="C190" s="54" t="s">
        <v>107</v>
      </c>
      <c r="D190" s="17">
        <v>1</v>
      </c>
      <c r="E190" s="51" t="s">
        <v>194</v>
      </c>
      <c r="F190" s="19">
        <v>1121</v>
      </c>
      <c r="G190" s="71"/>
      <c r="H190" s="19">
        <v>2078</v>
      </c>
      <c r="I190" s="71"/>
      <c r="J190" s="43"/>
      <c r="L190" s="20">
        <f>SUM(F190:J190)</f>
        <v>3199</v>
      </c>
      <c r="M190" s="20">
        <v>2</v>
      </c>
    </row>
    <row r="191" spans="1:13">
      <c r="B191" s="53" t="s">
        <v>209</v>
      </c>
      <c r="C191" s="54" t="s">
        <v>84</v>
      </c>
      <c r="D191" s="17">
        <v>1</v>
      </c>
      <c r="E191" s="51" t="s">
        <v>194</v>
      </c>
      <c r="F191" s="19">
        <v>1120</v>
      </c>
      <c r="G191" s="71"/>
      <c r="H191" s="19">
        <v>2149</v>
      </c>
      <c r="I191" s="71"/>
      <c r="J191" s="43"/>
      <c r="L191" s="20">
        <f>SUM(F191:J191)</f>
        <v>3269</v>
      </c>
      <c r="M191" s="20">
        <v>2</v>
      </c>
    </row>
    <row r="192" spans="1:13">
      <c r="B192" s="15" t="s">
        <v>113</v>
      </c>
      <c r="C192" s="16" t="s">
        <v>95</v>
      </c>
      <c r="D192" s="17">
        <v>1</v>
      </c>
      <c r="E192" s="51" t="s">
        <v>194</v>
      </c>
      <c r="F192" s="19">
        <v>754</v>
      </c>
      <c r="G192" s="71"/>
      <c r="H192" s="19">
        <v>1559</v>
      </c>
      <c r="I192" s="71"/>
      <c r="J192" s="43"/>
      <c r="L192" s="20">
        <f>SUM(F192:J192)</f>
        <v>2313</v>
      </c>
      <c r="M192" s="20">
        <v>2</v>
      </c>
    </row>
    <row r="193" spans="1:13">
      <c r="H193" s="4"/>
      <c r="I193" s="5"/>
      <c r="J193" s="72"/>
      <c r="L193" s="59">
        <f>SUM(L190:L192)</f>
        <v>8781</v>
      </c>
      <c r="M193" s="6">
        <v>3</v>
      </c>
    </row>
    <row r="194" spans="1:13">
      <c r="A194" s="7">
        <v>7</v>
      </c>
      <c r="E194" s="52" t="s">
        <v>77</v>
      </c>
      <c r="H194" s="4"/>
      <c r="I194" s="5"/>
      <c r="J194" s="72"/>
      <c r="L194" s="4"/>
      <c r="M194" s="6"/>
    </row>
    <row r="195" spans="1:13">
      <c r="B195" s="53" t="s">
        <v>207</v>
      </c>
      <c r="C195" s="54" t="s">
        <v>208</v>
      </c>
      <c r="D195" s="17">
        <v>1</v>
      </c>
      <c r="E195" s="51" t="s">
        <v>77</v>
      </c>
      <c r="F195" s="19">
        <v>1176</v>
      </c>
      <c r="G195" s="71"/>
      <c r="H195" s="55">
        <v>2419</v>
      </c>
      <c r="I195" s="71"/>
      <c r="J195" s="73"/>
      <c r="L195" s="20">
        <f>SUM(F195:J195)</f>
        <v>3595</v>
      </c>
      <c r="M195" s="20">
        <v>2</v>
      </c>
    </row>
    <row r="196" spans="1:13">
      <c r="B196" s="53" t="s">
        <v>313</v>
      </c>
      <c r="C196" s="54" t="s">
        <v>314</v>
      </c>
      <c r="D196" s="17">
        <v>1</v>
      </c>
      <c r="E196" s="51" t="s">
        <v>77</v>
      </c>
      <c r="F196" s="71"/>
      <c r="G196" s="71"/>
      <c r="H196" s="19">
        <v>2713</v>
      </c>
      <c r="I196" s="71"/>
      <c r="J196" s="43"/>
      <c r="L196" s="20">
        <f>SUM(F196:J196)</f>
        <v>2713</v>
      </c>
      <c r="M196" s="20">
        <v>1</v>
      </c>
    </row>
    <row r="197" spans="1:13">
      <c r="B197" s="53" t="s">
        <v>317</v>
      </c>
      <c r="C197" s="54" t="s">
        <v>287</v>
      </c>
      <c r="D197" s="17">
        <v>2</v>
      </c>
      <c r="E197" s="18" t="s">
        <v>77</v>
      </c>
      <c r="F197" s="71"/>
      <c r="G197" s="71"/>
      <c r="H197" s="19">
        <v>2451</v>
      </c>
      <c r="I197" s="71"/>
      <c r="J197" s="43"/>
      <c r="K197" s="5"/>
      <c r="L197" s="41">
        <f>SUM(G197:J197)</f>
        <v>2451</v>
      </c>
      <c r="M197" s="20">
        <v>1</v>
      </c>
    </row>
    <row r="198" spans="1:13">
      <c r="H198" s="4"/>
      <c r="I198" s="5"/>
      <c r="J198" s="72"/>
      <c r="L198" s="59">
        <f>SUM(L195:L197)</f>
        <v>8759</v>
      </c>
      <c r="M198" s="6">
        <v>3</v>
      </c>
    </row>
    <row r="199" spans="1:13">
      <c r="A199" s="7">
        <v>8</v>
      </c>
      <c r="E199" s="3" t="s">
        <v>75</v>
      </c>
      <c r="J199" s="72"/>
    </row>
    <row r="200" spans="1:13" s="32" customFormat="1">
      <c r="B200" s="53" t="s">
        <v>241</v>
      </c>
      <c r="C200" s="54" t="s">
        <v>242</v>
      </c>
      <c r="D200" s="17">
        <v>2</v>
      </c>
      <c r="E200" s="18" t="s">
        <v>75</v>
      </c>
      <c r="F200" s="71"/>
      <c r="G200" s="19">
        <v>1668</v>
      </c>
      <c r="H200" s="19">
        <v>1665</v>
      </c>
      <c r="I200" s="71"/>
      <c r="J200" s="43"/>
      <c r="K200" s="5"/>
      <c r="L200" s="41">
        <f>SUM(F200:J200)</f>
        <v>3333</v>
      </c>
      <c r="M200" s="20">
        <v>2</v>
      </c>
    </row>
    <row r="201" spans="1:13">
      <c r="B201" s="53" t="s">
        <v>322</v>
      </c>
      <c r="C201" s="54" t="s">
        <v>287</v>
      </c>
      <c r="D201" s="17">
        <v>2</v>
      </c>
      <c r="E201" s="18" t="s">
        <v>75</v>
      </c>
      <c r="F201" s="71"/>
      <c r="G201" s="71"/>
      <c r="H201" s="55">
        <v>1744</v>
      </c>
      <c r="I201" s="71"/>
      <c r="J201" s="73"/>
      <c r="L201" s="20">
        <f>SUM(F201:J201)</f>
        <v>1744</v>
      </c>
      <c r="M201" s="20">
        <v>1</v>
      </c>
    </row>
    <row r="202" spans="1:13">
      <c r="B202" s="53" t="s">
        <v>323</v>
      </c>
      <c r="C202" s="54" t="s">
        <v>82</v>
      </c>
      <c r="D202" s="17">
        <v>1</v>
      </c>
      <c r="E202" s="18" t="s">
        <v>75</v>
      </c>
      <c r="F202" s="71"/>
      <c r="G202" s="71"/>
      <c r="H202" s="55">
        <v>1624</v>
      </c>
      <c r="I202" s="71"/>
      <c r="J202" s="73"/>
      <c r="L202" s="20">
        <f>SUM(F202:J202)</f>
        <v>1624</v>
      </c>
      <c r="M202" s="20">
        <v>1</v>
      </c>
    </row>
    <row r="203" spans="1:13">
      <c r="L203" s="59">
        <f>SUM(L200:L202)</f>
        <v>6701</v>
      </c>
      <c r="M203" s="6">
        <v>3</v>
      </c>
    </row>
    <row r="204" spans="1:13">
      <c r="A204" s="7">
        <v>9</v>
      </c>
      <c r="E204" s="3" t="s">
        <v>128</v>
      </c>
      <c r="H204" s="4"/>
      <c r="I204" s="5"/>
      <c r="J204" s="72"/>
      <c r="L204" s="59"/>
      <c r="M204" s="6"/>
    </row>
    <row r="205" spans="1:13">
      <c r="B205" s="53" t="s">
        <v>221</v>
      </c>
      <c r="C205" s="54" t="s">
        <v>107</v>
      </c>
      <c r="D205" s="17">
        <v>2</v>
      </c>
      <c r="E205" s="18" t="s">
        <v>128</v>
      </c>
      <c r="F205" s="71"/>
      <c r="G205" s="19">
        <v>3891</v>
      </c>
      <c r="H205" s="19">
        <v>4367</v>
      </c>
      <c r="I205" s="71"/>
      <c r="J205" s="43"/>
      <c r="K205" s="5"/>
      <c r="L205" s="41">
        <f>SUM(F205:J205)</f>
        <v>8258</v>
      </c>
      <c r="M205" s="20">
        <v>2</v>
      </c>
    </row>
    <row r="206" spans="1:13">
      <c r="B206" s="53" t="s">
        <v>221</v>
      </c>
      <c r="C206" s="54" t="s">
        <v>222</v>
      </c>
      <c r="D206" s="17">
        <v>1</v>
      </c>
      <c r="E206" s="18" t="s">
        <v>128</v>
      </c>
      <c r="F206" s="71"/>
      <c r="G206" s="19">
        <v>3558</v>
      </c>
      <c r="H206" s="19">
        <v>3726</v>
      </c>
      <c r="I206" s="71"/>
      <c r="J206" s="43"/>
      <c r="K206" s="5"/>
      <c r="L206" s="41">
        <f>SUM(F206:J206)</f>
        <v>7284</v>
      </c>
      <c r="M206" s="20">
        <v>2</v>
      </c>
    </row>
    <row r="207" spans="1:13">
      <c r="J207" s="72"/>
      <c r="L207" s="59">
        <f>SUM(L205:L206)</f>
        <v>15542</v>
      </c>
      <c r="M207" s="20">
        <v>2</v>
      </c>
    </row>
    <row r="208" spans="1:13">
      <c r="A208" s="7">
        <v>10</v>
      </c>
      <c r="E208" s="3" t="s">
        <v>248</v>
      </c>
      <c r="H208" s="4"/>
      <c r="I208" s="5"/>
      <c r="J208" s="72"/>
      <c r="L208" s="59"/>
      <c r="M208" s="6"/>
    </row>
    <row r="209" spans="1:13">
      <c r="B209" s="53" t="s">
        <v>124</v>
      </c>
      <c r="C209" s="54" t="s">
        <v>225</v>
      </c>
      <c r="D209" s="17">
        <v>1</v>
      </c>
      <c r="E209" s="18" t="s">
        <v>248</v>
      </c>
      <c r="F209" s="71"/>
      <c r="G209" s="19">
        <v>2933</v>
      </c>
      <c r="H209" s="71"/>
      <c r="I209" s="71"/>
      <c r="J209" s="43"/>
      <c r="K209" s="5"/>
      <c r="L209" s="41">
        <f>SUM(G209:J209)</f>
        <v>2933</v>
      </c>
      <c r="M209" s="20">
        <v>1</v>
      </c>
    </row>
    <row r="210" spans="1:13">
      <c r="B210" s="53" t="s">
        <v>226</v>
      </c>
      <c r="C210" s="54" t="s">
        <v>82</v>
      </c>
      <c r="D210" s="17">
        <v>1</v>
      </c>
      <c r="E210" s="18" t="s">
        <v>248</v>
      </c>
      <c r="F210" s="71"/>
      <c r="G210" s="19">
        <v>2866</v>
      </c>
      <c r="H210" s="71"/>
      <c r="I210" s="71"/>
      <c r="J210" s="43"/>
      <c r="K210" s="5"/>
      <c r="L210" s="41">
        <f>SUM(G210:J210)</f>
        <v>2866</v>
      </c>
      <c r="M210" s="20">
        <v>1</v>
      </c>
    </row>
    <row r="211" spans="1:13">
      <c r="J211" s="72"/>
      <c r="L211" s="59">
        <f>SUM(L209:L210)</f>
        <v>5799</v>
      </c>
      <c r="M211" s="20">
        <v>2</v>
      </c>
    </row>
    <row r="212" spans="1:13">
      <c r="A212" s="7">
        <v>11</v>
      </c>
      <c r="E212" s="3" t="s">
        <v>249</v>
      </c>
      <c r="J212" s="72"/>
    </row>
    <row r="213" spans="1:13">
      <c r="B213" s="53" t="s">
        <v>227</v>
      </c>
      <c r="C213" s="54" t="s">
        <v>107</v>
      </c>
      <c r="D213" s="17">
        <v>2</v>
      </c>
      <c r="E213" s="18" t="s">
        <v>249</v>
      </c>
      <c r="F213" s="71"/>
      <c r="G213" s="19">
        <v>2849</v>
      </c>
      <c r="H213" s="71"/>
      <c r="I213" s="71"/>
      <c r="J213" s="43"/>
      <c r="K213" s="5"/>
      <c r="L213" s="41">
        <f>SUM(G213:J213)</f>
        <v>2849</v>
      </c>
      <c r="M213" s="20">
        <v>1</v>
      </c>
    </row>
    <row r="214" spans="1:13">
      <c r="B214" s="53" t="s">
        <v>240</v>
      </c>
      <c r="C214" s="54" t="s">
        <v>107</v>
      </c>
      <c r="D214" s="17">
        <v>2</v>
      </c>
      <c r="E214" s="18" t="s">
        <v>249</v>
      </c>
      <c r="F214" s="71"/>
      <c r="G214" s="19">
        <v>1678</v>
      </c>
      <c r="H214" s="71"/>
      <c r="I214" s="71"/>
      <c r="J214" s="43"/>
      <c r="K214" s="5"/>
      <c r="L214" s="41">
        <f>SUM(F214:J214)</f>
        <v>1678</v>
      </c>
      <c r="M214" s="20">
        <v>1</v>
      </c>
    </row>
    <row r="215" spans="1:13">
      <c r="J215" s="72"/>
      <c r="L215" s="59">
        <f>SUM(L213:L214)</f>
        <v>4527</v>
      </c>
      <c r="M215" s="20">
        <v>2</v>
      </c>
    </row>
    <row r="216" spans="1:13">
      <c r="A216" s="7">
        <v>12</v>
      </c>
      <c r="E216" s="3" t="s">
        <v>212</v>
      </c>
      <c r="J216" s="72"/>
    </row>
    <row r="217" spans="1:13">
      <c r="B217" s="53" t="s">
        <v>211</v>
      </c>
      <c r="C217" s="54" t="s">
        <v>108</v>
      </c>
      <c r="D217" s="17">
        <v>2</v>
      </c>
      <c r="E217" s="18" t="s">
        <v>212</v>
      </c>
      <c r="F217" s="19">
        <v>861</v>
      </c>
      <c r="G217" s="19">
        <v>1510</v>
      </c>
      <c r="H217" s="71"/>
      <c r="I217" s="71"/>
      <c r="J217" s="43"/>
      <c r="L217" s="20">
        <f>SUM(F217:J217)</f>
        <v>2371</v>
      </c>
      <c r="M217" s="20">
        <v>2</v>
      </c>
    </row>
    <row r="218" spans="1:13">
      <c r="B218" s="53" t="s">
        <v>245</v>
      </c>
      <c r="C218" s="54" t="s">
        <v>108</v>
      </c>
      <c r="D218" s="17">
        <v>2</v>
      </c>
      <c r="E218" s="18" t="s">
        <v>212</v>
      </c>
      <c r="F218" s="71"/>
      <c r="G218" s="19">
        <v>1469</v>
      </c>
      <c r="H218" s="71"/>
      <c r="I218" s="71"/>
      <c r="J218" s="43"/>
      <c r="K218" s="5"/>
      <c r="L218" s="41">
        <f>SUM(F218:J218)</f>
        <v>1469</v>
      </c>
      <c r="M218" s="20">
        <v>1</v>
      </c>
    </row>
    <row r="219" spans="1:13">
      <c r="J219" s="72"/>
      <c r="L219" s="59">
        <f>SUM(L217:L218)</f>
        <v>3840</v>
      </c>
      <c r="M219" s="20">
        <v>2</v>
      </c>
    </row>
  </sheetData>
  <sheetProtection selectLockedCells="1" selectUnlockedCells="1"/>
  <phoneticPr fontId="19" type="noConversion"/>
  <pageMargins left="0.24" right="0.28000000000000003" top="0.56999999999999995" bottom="0.12013888888888889" header="0.12986111111111112" footer="0.12"/>
  <pageSetup paperSize="9" firstPageNumber="0" orientation="portrait" horizontalDpi="300" verticalDpi="300" r:id="rId1"/>
  <headerFooter alignWithMargins="0">
    <oddHeader>&amp;C&amp;"Arial,Grassetto"&amp;12Grand Prix Prove Multiple Piemonte 
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85"/>
  <sheetViews>
    <sheetView tabSelected="1" topLeftCell="A10" zoomScale="140" zoomScaleNormal="140" workbookViewId="0">
      <selection activeCell="B198" sqref="B198"/>
    </sheetView>
  </sheetViews>
  <sheetFormatPr defaultRowHeight="12.75"/>
  <cols>
    <col min="1" max="1" width="3.5703125" style="1" customWidth="1"/>
    <col min="2" max="3" width="13" customWidth="1"/>
    <col min="4" max="4" width="4" style="2" customWidth="1"/>
    <col min="5" max="5" width="18.140625" style="3" customWidth="1"/>
    <col min="6" max="6" width="5.140625" style="4" customWidth="1"/>
    <col min="7" max="7" width="6" style="4" customWidth="1"/>
    <col min="8" max="8" width="5.85546875" style="4" customWidth="1"/>
    <col min="9" max="11" width="5.140625" style="5" customWidth="1"/>
    <col min="12" max="12" width="7.28515625" style="6" customWidth="1"/>
    <col min="13" max="13" width="3.5703125" customWidth="1"/>
    <col min="14" max="14" width="2.7109375" customWidth="1"/>
  </cols>
  <sheetData>
    <row r="1" spans="1:13">
      <c r="A1" s="7"/>
      <c r="B1" s="8" t="s">
        <v>0</v>
      </c>
      <c r="C1" s="8" t="s">
        <v>1</v>
      </c>
      <c r="D1" s="9" t="s">
        <v>2</v>
      </c>
      <c r="E1" s="9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L1" s="10" t="s">
        <v>9</v>
      </c>
      <c r="M1" s="11" t="s">
        <v>10</v>
      </c>
    </row>
    <row r="2" spans="1:13">
      <c r="A2" s="7"/>
      <c r="B2" s="12" t="s">
        <v>11</v>
      </c>
      <c r="C2" s="8"/>
      <c r="D2" s="9"/>
      <c r="E2" s="9"/>
      <c r="F2" s="79">
        <v>42463</v>
      </c>
      <c r="G2" s="80" t="s">
        <v>164</v>
      </c>
      <c r="H2" s="80" t="s">
        <v>275</v>
      </c>
      <c r="I2" s="79">
        <v>42645</v>
      </c>
      <c r="J2" s="13"/>
      <c r="L2" s="10"/>
    </row>
    <row r="3" spans="1:13" s="28" customFormat="1">
      <c r="A3" s="1">
        <v>1</v>
      </c>
      <c r="B3" s="15" t="s">
        <v>20</v>
      </c>
      <c r="C3" s="16" t="s">
        <v>21</v>
      </c>
      <c r="D3" s="17">
        <v>96</v>
      </c>
      <c r="E3" s="18" t="s">
        <v>22</v>
      </c>
      <c r="F3" s="19">
        <v>2468</v>
      </c>
      <c r="G3" s="58">
        <v>4479</v>
      </c>
      <c r="H3" s="19">
        <v>4293</v>
      </c>
      <c r="I3" s="55">
        <v>2710</v>
      </c>
      <c r="J3" s="55"/>
      <c r="L3" s="20">
        <f t="shared" ref="L3:L11" si="0">SUM(F3:J3)</f>
        <v>13950</v>
      </c>
      <c r="M3" s="20">
        <v>4</v>
      </c>
    </row>
    <row r="4" spans="1:13" s="21" customFormat="1">
      <c r="A4" s="1">
        <v>2</v>
      </c>
      <c r="B4" s="53" t="s">
        <v>165</v>
      </c>
      <c r="C4" s="54" t="s">
        <v>166</v>
      </c>
      <c r="D4" s="17">
        <v>87</v>
      </c>
      <c r="E4" s="18" t="s">
        <v>13</v>
      </c>
      <c r="F4" s="71"/>
      <c r="G4" s="19">
        <v>4370</v>
      </c>
      <c r="H4" s="71"/>
      <c r="I4" s="71"/>
      <c r="J4" s="19"/>
      <c r="L4" s="20">
        <f t="shared" si="0"/>
        <v>4370</v>
      </c>
      <c r="M4" s="20">
        <v>1</v>
      </c>
    </row>
    <row r="5" spans="1:13" s="21" customFormat="1">
      <c r="A5" s="1">
        <v>3</v>
      </c>
      <c r="B5" s="53" t="s">
        <v>169</v>
      </c>
      <c r="C5" s="54" t="s">
        <v>25</v>
      </c>
      <c r="D5" s="17">
        <v>93</v>
      </c>
      <c r="E5" s="18" t="s">
        <v>170</v>
      </c>
      <c r="F5" s="71"/>
      <c r="G5" s="19">
        <v>3107</v>
      </c>
      <c r="H5" s="71"/>
      <c r="I5" s="71"/>
      <c r="J5" s="19"/>
      <c r="L5" s="20">
        <f t="shared" si="0"/>
        <v>3107</v>
      </c>
      <c r="M5" s="20">
        <v>1</v>
      </c>
    </row>
    <row r="6" spans="1:13" s="32" customFormat="1">
      <c r="A6" s="1">
        <v>4</v>
      </c>
      <c r="B6" s="53" t="s">
        <v>280</v>
      </c>
      <c r="C6" s="54" t="s">
        <v>281</v>
      </c>
      <c r="D6" s="17">
        <v>82</v>
      </c>
      <c r="E6" s="18" t="s">
        <v>23</v>
      </c>
      <c r="F6" s="71"/>
      <c r="G6" s="71"/>
      <c r="H6" s="19">
        <v>2805</v>
      </c>
      <c r="I6" s="71"/>
      <c r="J6" s="19"/>
      <c r="K6" s="28"/>
      <c r="L6" s="20">
        <f t="shared" si="0"/>
        <v>2805</v>
      </c>
      <c r="M6" s="20">
        <v>1</v>
      </c>
    </row>
    <row r="7" spans="1:13" s="21" customFormat="1">
      <c r="A7" s="1">
        <v>5</v>
      </c>
      <c r="B7" s="15" t="s">
        <v>16</v>
      </c>
      <c r="C7" s="16" t="s">
        <v>17</v>
      </c>
      <c r="D7" s="17">
        <v>86</v>
      </c>
      <c r="E7" s="18" t="s">
        <v>13</v>
      </c>
      <c r="F7" s="71"/>
      <c r="G7" s="19">
        <v>2690</v>
      </c>
      <c r="H7" s="71"/>
      <c r="I7" s="71"/>
      <c r="J7" s="19"/>
      <c r="L7" s="20">
        <f t="shared" si="0"/>
        <v>2690</v>
      </c>
      <c r="M7" s="20">
        <v>1</v>
      </c>
    </row>
    <row r="8" spans="1:13" s="32" customFormat="1">
      <c r="A8" s="1">
        <v>6</v>
      </c>
      <c r="B8" s="53" t="s">
        <v>282</v>
      </c>
      <c r="C8" s="54" t="s">
        <v>36</v>
      </c>
      <c r="D8" s="17">
        <v>92</v>
      </c>
      <c r="E8" s="18" t="s">
        <v>23</v>
      </c>
      <c r="F8" s="71"/>
      <c r="G8" s="71"/>
      <c r="H8" s="19">
        <v>2417</v>
      </c>
      <c r="I8" s="71"/>
      <c r="J8" s="19"/>
      <c r="K8" s="28"/>
      <c r="L8" s="20">
        <f t="shared" si="0"/>
        <v>2417</v>
      </c>
      <c r="M8" s="20">
        <v>1</v>
      </c>
    </row>
    <row r="9" spans="1:13" s="32" customFormat="1">
      <c r="A9" s="1">
        <v>7</v>
      </c>
      <c r="B9" s="53" t="s">
        <v>283</v>
      </c>
      <c r="C9" s="54" t="s">
        <v>284</v>
      </c>
      <c r="D9" s="17">
        <v>78</v>
      </c>
      <c r="E9" s="18" t="s">
        <v>285</v>
      </c>
      <c r="F9" s="71"/>
      <c r="G9" s="71"/>
      <c r="H9" s="19">
        <v>2388</v>
      </c>
      <c r="I9" s="71"/>
      <c r="J9" s="19"/>
      <c r="K9" s="28"/>
      <c r="L9" s="20">
        <f t="shared" si="0"/>
        <v>2388</v>
      </c>
      <c r="M9" s="20">
        <v>1</v>
      </c>
    </row>
    <row r="10" spans="1:13" s="32" customFormat="1">
      <c r="A10" s="1">
        <v>4</v>
      </c>
      <c r="B10" s="53" t="s">
        <v>331</v>
      </c>
      <c r="C10" s="54" t="s">
        <v>17</v>
      </c>
      <c r="D10" s="17">
        <v>96</v>
      </c>
      <c r="E10" s="18" t="s">
        <v>176</v>
      </c>
      <c r="F10" s="71"/>
      <c r="G10" s="71"/>
      <c r="H10" s="71"/>
      <c r="I10" s="19">
        <v>2082</v>
      </c>
      <c r="J10" s="19"/>
      <c r="K10" s="28"/>
      <c r="L10" s="20">
        <f t="shared" si="0"/>
        <v>2082</v>
      </c>
      <c r="M10" s="20">
        <v>1</v>
      </c>
    </row>
    <row r="11" spans="1:13" s="21" customFormat="1">
      <c r="A11" s="1">
        <v>8</v>
      </c>
      <c r="B11" s="15" t="s">
        <v>14</v>
      </c>
      <c r="C11" s="16" t="s">
        <v>15</v>
      </c>
      <c r="D11" s="17">
        <v>95</v>
      </c>
      <c r="E11" s="18" t="s">
        <v>13</v>
      </c>
      <c r="F11" s="19">
        <v>1563</v>
      </c>
      <c r="G11" s="71"/>
      <c r="H11" s="71"/>
      <c r="I11" s="71"/>
      <c r="J11" s="19"/>
      <c r="L11" s="20">
        <f t="shared" si="0"/>
        <v>1563</v>
      </c>
      <c r="M11" s="20">
        <v>1</v>
      </c>
    </row>
    <row r="12" spans="1:13">
      <c r="B12" s="22"/>
      <c r="F12" s="23"/>
      <c r="G12" s="23"/>
      <c r="H12" s="23"/>
      <c r="I12" s="23"/>
      <c r="J12" s="23"/>
      <c r="L12" s="20"/>
    </row>
    <row r="13" spans="1:13">
      <c r="B13" s="24" t="s">
        <v>19</v>
      </c>
      <c r="F13" s="25"/>
      <c r="H13" s="26"/>
      <c r="I13" s="4"/>
      <c r="L13" s="27"/>
    </row>
    <row r="14" spans="1:13" s="32" customFormat="1">
      <c r="A14" s="1">
        <v>1</v>
      </c>
      <c r="B14" s="15" t="s">
        <v>35</v>
      </c>
      <c r="C14" s="16" t="s">
        <v>36</v>
      </c>
      <c r="D14" s="17">
        <v>98</v>
      </c>
      <c r="E14" s="18" t="s">
        <v>37</v>
      </c>
      <c r="F14" s="19">
        <v>2188</v>
      </c>
      <c r="G14" s="19">
        <v>3753</v>
      </c>
      <c r="H14" s="71"/>
      <c r="I14" s="71"/>
      <c r="J14" s="19"/>
      <c r="L14" s="20">
        <f t="shared" ref="L14:L19" si="1">SUM(F14:J14)</f>
        <v>5941</v>
      </c>
      <c r="M14" s="20">
        <v>2</v>
      </c>
    </row>
    <row r="15" spans="1:13" s="32" customFormat="1">
      <c r="A15" s="1">
        <v>2</v>
      </c>
      <c r="B15" s="53" t="s">
        <v>167</v>
      </c>
      <c r="C15" s="54" t="s">
        <v>168</v>
      </c>
      <c r="D15" s="17">
        <v>99</v>
      </c>
      <c r="E15" s="18" t="s">
        <v>27</v>
      </c>
      <c r="F15" s="19">
        <v>1927</v>
      </c>
      <c r="G15" s="19">
        <v>3521</v>
      </c>
      <c r="H15" s="19">
        <v>3337</v>
      </c>
      <c r="I15" s="71"/>
      <c r="J15" s="19"/>
      <c r="L15" s="20">
        <f t="shared" si="1"/>
        <v>8785</v>
      </c>
      <c r="M15" s="20">
        <v>3</v>
      </c>
    </row>
    <row r="16" spans="1:13" s="32" customFormat="1">
      <c r="A16" s="1">
        <v>3</v>
      </c>
      <c r="B16" s="15" t="s">
        <v>29</v>
      </c>
      <c r="C16" s="16" t="s">
        <v>30</v>
      </c>
      <c r="D16" s="17">
        <v>98</v>
      </c>
      <c r="E16" s="18" t="s">
        <v>26</v>
      </c>
      <c r="F16" s="71"/>
      <c r="G16" s="19">
        <v>4062</v>
      </c>
      <c r="H16" s="71"/>
      <c r="I16" s="71"/>
      <c r="J16" s="19"/>
      <c r="L16" s="20">
        <f t="shared" si="1"/>
        <v>4062</v>
      </c>
      <c r="M16" s="20">
        <v>1</v>
      </c>
    </row>
    <row r="17" spans="1:13" s="32" customFormat="1">
      <c r="A17" s="1">
        <v>4</v>
      </c>
      <c r="B17" s="53" t="s">
        <v>276</v>
      </c>
      <c r="C17" s="54" t="s">
        <v>277</v>
      </c>
      <c r="D17" s="17">
        <v>98</v>
      </c>
      <c r="E17" s="18" t="s">
        <v>176</v>
      </c>
      <c r="F17" s="71"/>
      <c r="G17" s="71"/>
      <c r="H17" s="19">
        <v>3941</v>
      </c>
      <c r="I17" s="71"/>
      <c r="J17" s="19"/>
      <c r="K17" s="28"/>
      <c r="L17" s="20">
        <f t="shared" si="1"/>
        <v>3941</v>
      </c>
      <c r="M17" s="20">
        <v>1</v>
      </c>
    </row>
    <row r="18" spans="1:13" s="32" customFormat="1">
      <c r="A18" s="1">
        <v>5</v>
      </c>
      <c r="B18" s="53" t="s">
        <v>278</v>
      </c>
      <c r="C18" s="54" t="s">
        <v>279</v>
      </c>
      <c r="D18" s="17">
        <v>98</v>
      </c>
      <c r="E18" s="18" t="s">
        <v>23</v>
      </c>
      <c r="F18" s="71"/>
      <c r="G18" s="71"/>
      <c r="H18" s="19">
        <v>2942</v>
      </c>
      <c r="I18" s="71"/>
      <c r="J18" s="19"/>
      <c r="K18" s="28"/>
      <c r="L18" s="20">
        <f t="shared" si="1"/>
        <v>2942</v>
      </c>
      <c r="M18" s="20">
        <v>1</v>
      </c>
    </row>
    <row r="19" spans="1:13" s="32" customFormat="1">
      <c r="A19" s="1">
        <v>6</v>
      </c>
      <c r="B19" s="53" t="s">
        <v>177</v>
      </c>
      <c r="C19" s="54" t="s">
        <v>178</v>
      </c>
      <c r="D19" s="17">
        <v>97</v>
      </c>
      <c r="E19" s="18" t="s">
        <v>27</v>
      </c>
      <c r="F19" s="19">
        <v>1234</v>
      </c>
      <c r="G19" s="71"/>
      <c r="H19" s="71"/>
      <c r="I19" s="71"/>
      <c r="J19" s="19"/>
      <c r="L19" s="20">
        <f t="shared" si="1"/>
        <v>1234</v>
      </c>
      <c r="M19" s="20">
        <v>1</v>
      </c>
    </row>
    <row r="21" spans="1:13" s="39" customFormat="1">
      <c r="A21" s="1"/>
      <c r="B21" s="24" t="s">
        <v>28</v>
      </c>
      <c r="C21" s="34"/>
      <c r="D21" s="35"/>
      <c r="E21" s="35"/>
      <c r="F21" s="25"/>
      <c r="G21" s="36"/>
      <c r="H21" s="23"/>
      <c r="I21" s="37"/>
      <c r="J21" s="36"/>
      <c r="L21" s="38"/>
    </row>
    <row r="22" spans="1:13" s="32" customFormat="1">
      <c r="A22" s="1">
        <v>1</v>
      </c>
      <c r="B22" s="15" t="s">
        <v>53</v>
      </c>
      <c r="C22" s="16" t="s">
        <v>54</v>
      </c>
      <c r="D22" s="17">
        <v>0</v>
      </c>
      <c r="E22" s="18" t="s">
        <v>75</v>
      </c>
      <c r="F22" s="19">
        <v>2205</v>
      </c>
      <c r="G22" s="19">
        <v>3438</v>
      </c>
      <c r="H22" s="19">
        <v>3451</v>
      </c>
      <c r="I22" s="19">
        <v>2210</v>
      </c>
      <c r="J22" s="19"/>
      <c r="K22" s="29"/>
      <c r="L22" s="20">
        <f t="shared" ref="L22:L47" si="2">SUM(F22:J22)</f>
        <v>11304</v>
      </c>
      <c r="M22" s="20">
        <v>4</v>
      </c>
    </row>
    <row r="23" spans="1:13" s="40" customFormat="1">
      <c r="A23" s="1">
        <v>2</v>
      </c>
      <c r="B23" s="15" t="s">
        <v>31</v>
      </c>
      <c r="C23" s="16" t="s">
        <v>32</v>
      </c>
      <c r="D23" s="17">
        <v>99</v>
      </c>
      <c r="E23" s="18" t="s">
        <v>23</v>
      </c>
      <c r="F23" s="19">
        <v>1366</v>
      </c>
      <c r="G23" s="69">
        <v>3563</v>
      </c>
      <c r="H23" s="19">
        <v>3661</v>
      </c>
      <c r="I23" s="19">
        <v>2160</v>
      </c>
      <c r="J23" s="19"/>
      <c r="K23" s="28"/>
      <c r="L23" s="20">
        <f t="shared" si="2"/>
        <v>10750</v>
      </c>
      <c r="M23" s="20">
        <v>4</v>
      </c>
    </row>
    <row r="24" spans="1:13" s="28" customFormat="1">
      <c r="A24" s="1">
        <v>3</v>
      </c>
      <c r="B24" s="53" t="s">
        <v>156</v>
      </c>
      <c r="C24" s="54" t="s">
        <v>157</v>
      </c>
      <c r="D24" s="17">
        <v>0</v>
      </c>
      <c r="E24" s="18" t="s">
        <v>13</v>
      </c>
      <c r="F24" s="19">
        <v>1677</v>
      </c>
      <c r="G24" s="41">
        <v>2707</v>
      </c>
      <c r="H24" s="19">
        <v>3004</v>
      </c>
      <c r="I24" s="19">
        <v>1990</v>
      </c>
      <c r="J24" s="19"/>
      <c r="K24" s="29"/>
      <c r="L24" s="20">
        <f t="shared" si="2"/>
        <v>9378</v>
      </c>
      <c r="M24" s="20">
        <v>4</v>
      </c>
    </row>
    <row r="25" spans="1:13" s="32" customFormat="1">
      <c r="A25" s="1">
        <v>4</v>
      </c>
      <c r="B25" s="15" t="s">
        <v>31</v>
      </c>
      <c r="C25" s="54" t="s">
        <v>152</v>
      </c>
      <c r="D25" s="17">
        <v>99</v>
      </c>
      <c r="E25" s="18" t="s">
        <v>27</v>
      </c>
      <c r="F25" s="19">
        <v>1965</v>
      </c>
      <c r="G25" s="19">
        <v>3270</v>
      </c>
      <c r="H25" s="19">
        <v>3710</v>
      </c>
      <c r="I25" s="71"/>
      <c r="J25" s="19"/>
      <c r="L25" s="20">
        <f t="shared" si="2"/>
        <v>8945</v>
      </c>
      <c r="M25" s="20">
        <v>3</v>
      </c>
    </row>
    <row r="26" spans="1:13" s="32" customFormat="1">
      <c r="A26" s="1">
        <v>5</v>
      </c>
      <c r="B26" s="15" t="s">
        <v>55</v>
      </c>
      <c r="C26" s="16" t="s">
        <v>24</v>
      </c>
      <c r="D26" s="17">
        <v>0</v>
      </c>
      <c r="E26" s="18" t="s">
        <v>27</v>
      </c>
      <c r="F26" s="19">
        <v>1926</v>
      </c>
      <c r="G26" s="19">
        <v>3540</v>
      </c>
      <c r="H26" s="19">
        <v>3352</v>
      </c>
      <c r="I26" s="71"/>
      <c r="J26" s="19"/>
      <c r="L26" s="20">
        <f t="shared" si="2"/>
        <v>8818</v>
      </c>
      <c r="M26" s="20">
        <v>3</v>
      </c>
    </row>
    <row r="27" spans="1:13" s="29" customFormat="1">
      <c r="A27" s="1">
        <v>6</v>
      </c>
      <c r="B27" s="53" t="s">
        <v>139</v>
      </c>
      <c r="C27" s="54" t="s">
        <v>72</v>
      </c>
      <c r="D27" s="17">
        <v>0</v>
      </c>
      <c r="E27" s="18" t="s">
        <v>23</v>
      </c>
      <c r="F27" s="19">
        <v>1724</v>
      </c>
      <c r="G27" s="19">
        <v>3002</v>
      </c>
      <c r="H27" s="19">
        <v>3465</v>
      </c>
      <c r="I27" s="71"/>
      <c r="J27" s="19"/>
      <c r="K27" s="5"/>
      <c r="L27" s="20">
        <f t="shared" si="2"/>
        <v>8191</v>
      </c>
      <c r="M27" s="20">
        <v>3</v>
      </c>
    </row>
    <row r="28" spans="1:13" s="29" customFormat="1">
      <c r="A28" s="1">
        <v>7</v>
      </c>
      <c r="B28" s="53" t="s">
        <v>155</v>
      </c>
      <c r="C28" s="54" t="s">
        <v>17</v>
      </c>
      <c r="D28" s="17">
        <v>0</v>
      </c>
      <c r="E28" s="18" t="s">
        <v>13</v>
      </c>
      <c r="F28" s="19">
        <v>1717</v>
      </c>
      <c r="G28" s="19">
        <v>2938</v>
      </c>
      <c r="H28" s="19">
        <v>2745</v>
      </c>
      <c r="I28" s="71"/>
      <c r="J28" s="19"/>
      <c r="L28" s="20">
        <f t="shared" si="2"/>
        <v>7400</v>
      </c>
      <c r="M28" s="20">
        <v>3</v>
      </c>
    </row>
    <row r="29" spans="1:13" s="32" customFormat="1">
      <c r="A29" s="1">
        <v>8</v>
      </c>
      <c r="B29" s="15" t="s">
        <v>66</v>
      </c>
      <c r="C29" s="16" t="s">
        <v>67</v>
      </c>
      <c r="D29" s="17">
        <v>0</v>
      </c>
      <c r="E29" s="18" t="s">
        <v>75</v>
      </c>
      <c r="F29" s="19">
        <v>1927</v>
      </c>
      <c r="G29" s="19">
        <v>3291</v>
      </c>
      <c r="H29" s="71"/>
      <c r="I29" s="19">
        <v>2054</v>
      </c>
      <c r="J29" s="19"/>
      <c r="L29" s="20">
        <f t="shared" si="2"/>
        <v>7272</v>
      </c>
      <c r="M29" s="20">
        <v>3</v>
      </c>
    </row>
    <row r="30" spans="1:13" s="32" customFormat="1">
      <c r="A30" s="1">
        <v>9</v>
      </c>
      <c r="B30" s="15" t="s">
        <v>33</v>
      </c>
      <c r="C30" s="16" t="s">
        <v>25</v>
      </c>
      <c r="D30" s="17">
        <v>99</v>
      </c>
      <c r="E30" s="18" t="s">
        <v>34</v>
      </c>
      <c r="F30" s="19">
        <v>2511</v>
      </c>
      <c r="G30" s="19">
        <v>4640</v>
      </c>
      <c r="H30" s="71"/>
      <c r="I30" s="71"/>
      <c r="J30" s="19"/>
      <c r="L30" s="20">
        <f t="shared" si="2"/>
        <v>7151</v>
      </c>
      <c r="M30" s="20">
        <v>2</v>
      </c>
    </row>
    <row r="31" spans="1:13" s="32" customFormat="1">
      <c r="A31" s="1">
        <v>10</v>
      </c>
      <c r="B31" s="15" t="s">
        <v>69</v>
      </c>
      <c r="C31" s="16" t="s">
        <v>18</v>
      </c>
      <c r="D31" s="17">
        <v>0</v>
      </c>
      <c r="E31" s="18" t="s">
        <v>13</v>
      </c>
      <c r="F31" s="71"/>
      <c r="G31" s="19">
        <v>3515</v>
      </c>
      <c r="H31" s="19">
        <v>3347</v>
      </c>
      <c r="I31" s="71"/>
      <c r="J31" s="19"/>
      <c r="L31" s="20">
        <f t="shared" si="2"/>
        <v>6862</v>
      </c>
      <c r="M31" s="20">
        <v>2</v>
      </c>
    </row>
    <row r="32" spans="1:13" s="32" customFormat="1">
      <c r="A32" s="1">
        <v>11</v>
      </c>
      <c r="B32" s="15" t="s">
        <v>38</v>
      </c>
      <c r="C32" s="16" t="s">
        <v>39</v>
      </c>
      <c r="D32" s="17">
        <v>99</v>
      </c>
      <c r="E32" s="18" t="s">
        <v>37</v>
      </c>
      <c r="F32" s="19">
        <v>2275</v>
      </c>
      <c r="G32" s="19">
        <v>3821</v>
      </c>
      <c r="H32" s="71"/>
      <c r="I32" s="71"/>
      <c r="J32" s="19"/>
      <c r="K32" s="40"/>
      <c r="L32" s="20">
        <f t="shared" si="2"/>
        <v>6096</v>
      </c>
      <c r="M32" s="20">
        <v>2</v>
      </c>
    </row>
    <row r="33" spans="1:13" s="32" customFormat="1">
      <c r="A33" s="1">
        <v>12</v>
      </c>
      <c r="B33" s="15" t="s">
        <v>51</v>
      </c>
      <c r="C33" s="16" t="s">
        <v>52</v>
      </c>
      <c r="D33" s="17">
        <v>0</v>
      </c>
      <c r="E33" s="18" t="s">
        <v>13</v>
      </c>
      <c r="F33" s="71"/>
      <c r="G33" s="19">
        <v>3318</v>
      </c>
      <c r="H33" s="71"/>
      <c r="I33" s="19">
        <v>1916</v>
      </c>
      <c r="J33" s="19"/>
      <c r="K33" s="29"/>
      <c r="L33" s="20">
        <f t="shared" si="2"/>
        <v>5234</v>
      </c>
      <c r="M33" s="20">
        <v>2</v>
      </c>
    </row>
    <row r="34" spans="1:13">
      <c r="A34" s="1">
        <v>13</v>
      </c>
      <c r="B34" s="67" t="s">
        <v>153</v>
      </c>
      <c r="C34" s="68" t="s">
        <v>154</v>
      </c>
      <c r="D34" s="17">
        <v>99</v>
      </c>
      <c r="E34" s="46" t="s">
        <v>41</v>
      </c>
      <c r="F34" s="19">
        <v>1921</v>
      </c>
      <c r="G34" s="19">
        <v>3256</v>
      </c>
      <c r="H34" s="71"/>
      <c r="I34" s="71"/>
      <c r="J34" s="19"/>
      <c r="K34" s="32"/>
      <c r="L34" s="20">
        <f t="shared" si="2"/>
        <v>5177</v>
      </c>
      <c r="M34" s="20">
        <v>2</v>
      </c>
    </row>
    <row r="35" spans="1:13" s="29" customFormat="1">
      <c r="A35" s="1">
        <v>14</v>
      </c>
      <c r="B35" s="44" t="s">
        <v>60</v>
      </c>
      <c r="C35" s="45" t="s">
        <v>40</v>
      </c>
      <c r="D35" s="17">
        <v>0</v>
      </c>
      <c r="E35" s="46" t="s">
        <v>61</v>
      </c>
      <c r="F35" s="19">
        <v>1879</v>
      </c>
      <c r="G35" s="19">
        <v>3262</v>
      </c>
      <c r="H35" s="71"/>
      <c r="I35" s="71"/>
      <c r="J35" s="19"/>
      <c r="K35" s="32"/>
      <c r="L35" s="20">
        <f t="shared" si="2"/>
        <v>5141</v>
      </c>
      <c r="M35" s="20">
        <v>2</v>
      </c>
    </row>
    <row r="36" spans="1:13" s="29" customFormat="1">
      <c r="A36" s="1">
        <v>15</v>
      </c>
      <c r="B36" s="67" t="s">
        <v>142</v>
      </c>
      <c r="C36" s="68" t="s">
        <v>143</v>
      </c>
      <c r="D36" s="17">
        <v>0</v>
      </c>
      <c r="E36" s="18" t="s">
        <v>23</v>
      </c>
      <c r="F36" s="71"/>
      <c r="G36" s="19">
        <v>3024</v>
      </c>
      <c r="H36" s="71"/>
      <c r="I36" s="19">
        <v>2117</v>
      </c>
      <c r="J36" s="19"/>
      <c r="K36" s="32"/>
      <c r="L36" s="20">
        <f t="shared" si="2"/>
        <v>5141</v>
      </c>
      <c r="M36" s="20">
        <v>2</v>
      </c>
    </row>
    <row r="37" spans="1:13" s="29" customFormat="1">
      <c r="A37" s="1">
        <v>16</v>
      </c>
      <c r="B37" s="53" t="s">
        <v>144</v>
      </c>
      <c r="C37" s="54" t="s">
        <v>145</v>
      </c>
      <c r="D37" s="17">
        <v>0</v>
      </c>
      <c r="E37" s="18" t="s">
        <v>23</v>
      </c>
      <c r="F37" s="71"/>
      <c r="G37" s="19">
        <v>2568</v>
      </c>
      <c r="H37" s="19">
        <v>2075</v>
      </c>
      <c r="I37" s="58" t="s">
        <v>45</v>
      </c>
      <c r="J37" s="55"/>
      <c r="K37" s="5"/>
      <c r="L37" s="20">
        <f t="shared" si="2"/>
        <v>4643</v>
      </c>
      <c r="M37" s="20">
        <v>2</v>
      </c>
    </row>
    <row r="38" spans="1:13" s="29" customFormat="1">
      <c r="A38" s="1">
        <v>17</v>
      </c>
      <c r="B38" s="53" t="s">
        <v>273</v>
      </c>
      <c r="C38" s="54" t="s">
        <v>274</v>
      </c>
      <c r="D38" s="17">
        <v>99</v>
      </c>
      <c r="E38" s="18" t="s">
        <v>23</v>
      </c>
      <c r="F38" s="71"/>
      <c r="G38" s="71"/>
      <c r="H38" s="19">
        <v>2652</v>
      </c>
      <c r="I38" s="19">
        <v>1484</v>
      </c>
      <c r="J38" s="19"/>
      <c r="K38" s="28"/>
      <c r="L38" s="20">
        <f t="shared" si="2"/>
        <v>4136</v>
      </c>
      <c r="M38" s="20">
        <v>2</v>
      </c>
    </row>
    <row r="39" spans="1:13">
      <c r="A39" s="1">
        <v>18</v>
      </c>
      <c r="B39" s="53" t="s">
        <v>161</v>
      </c>
      <c r="C39" s="54" t="s">
        <v>71</v>
      </c>
      <c r="D39" s="17">
        <v>0</v>
      </c>
      <c r="E39" s="18" t="s">
        <v>13</v>
      </c>
      <c r="F39" s="19">
        <v>1300</v>
      </c>
      <c r="G39" s="19">
        <v>2619</v>
      </c>
      <c r="H39" s="71"/>
      <c r="I39" s="71"/>
      <c r="J39" s="19"/>
      <c r="K39" s="29"/>
      <c r="L39" s="20">
        <f t="shared" si="2"/>
        <v>3919</v>
      </c>
      <c r="M39" s="20">
        <v>2</v>
      </c>
    </row>
    <row r="40" spans="1:13" s="32" customFormat="1">
      <c r="A40" s="1">
        <v>19</v>
      </c>
      <c r="B40" s="53" t="s">
        <v>131</v>
      </c>
      <c r="C40" s="54" t="s">
        <v>12</v>
      </c>
      <c r="D40" s="17">
        <v>0</v>
      </c>
      <c r="E40" s="18" t="s">
        <v>34</v>
      </c>
      <c r="F40" s="19">
        <v>1274</v>
      </c>
      <c r="G40" s="19">
        <v>2278</v>
      </c>
      <c r="H40" s="71"/>
      <c r="I40" s="71"/>
      <c r="J40" s="19"/>
      <c r="L40" s="20">
        <f t="shared" si="2"/>
        <v>3552</v>
      </c>
      <c r="M40" s="20">
        <v>2</v>
      </c>
    </row>
    <row r="41" spans="1:13" s="32" customFormat="1">
      <c r="A41" s="1">
        <v>20</v>
      </c>
      <c r="B41" s="53" t="s">
        <v>140</v>
      </c>
      <c r="C41" s="54" t="s">
        <v>141</v>
      </c>
      <c r="D41" s="17">
        <v>0</v>
      </c>
      <c r="E41" s="18" t="s">
        <v>22</v>
      </c>
      <c r="F41" s="19">
        <v>1539</v>
      </c>
      <c r="G41" s="71"/>
      <c r="H41" s="71"/>
      <c r="I41" s="19">
        <v>1765</v>
      </c>
      <c r="J41" s="19"/>
      <c r="K41" s="5"/>
      <c r="L41" s="20">
        <f t="shared" si="2"/>
        <v>3304</v>
      </c>
      <c r="M41" s="20">
        <v>2</v>
      </c>
    </row>
    <row r="42" spans="1:13" s="32" customFormat="1">
      <c r="A42" s="1">
        <v>21</v>
      </c>
      <c r="B42" s="53" t="s">
        <v>162</v>
      </c>
      <c r="C42" s="54" t="s">
        <v>163</v>
      </c>
      <c r="D42" s="17">
        <v>0</v>
      </c>
      <c r="E42" s="18" t="s">
        <v>34</v>
      </c>
      <c r="F42" s="19">
        <v>820</v>
      </c>
      <c r="G42" s="19">
        <v>1850</v>
      </c>
      <c r="H42" s="71"/>
      <c r="I42" s="71"/>
      <c r="J42" s="19"/>
      <c r="L42" s="20">
        <f t="shared" si="2"/>
        <v>2670</v>
      </c>
      <c r="M42" s="20">
        <v>2</v>
      </c>
    </row>
    <row r="43" spans="1:13" s="32" customFormat="1">
      <c r="A43" s="1">
        <v>22</v>
      </c>
      <c r="B43" s="53" t="s">
        <v>329</v>
      </c>
      <c r="C43" s="54" t="s">
        <v>330</v>
      </c>
      <c r="D43" s="17">
        <v>0</v>
      </c>
      <c r="E43" s="18" t="s">
        <v>75</v>
      </c>
      <c r="F43" s="71"/>
      <c r="G43" s="71"/>
      <c r="H43" s="71"/>
      <c r="I43" s="19">
        <v>1694</v>
      </c>
      <c r="J43" s="19"/>
      <c r="L43" s="20">
        <f t="shared" si="2"/>
        <v>1694</v>
      </c>
      <c r="M43" s="20">
        <v>2</v>
      </c>
    </row>
    <row r="44" spans="1:13" s="32" customFormat="1">
      <c r="A44" s="1">
        <v>23</v>
      </c>
      <c r="B44" s="53" t="s">
        <v>158</v>
      </c>
      <c r="C44" s="54" t="s">
        <v>159</v>
      </c>
      <c r="D44" s="17">
        <v>0</v>
      </c>
      <c r="E44" s="18" t="s">
        <v>160</v>
      </c>
      <c r="F44" s="71"/>
      <c r="G44" s="19">
        <v>2651</v>
      </c>
      <c r="H44" s="71"/>
      <c r="I44" s="71"/>
      <c r="J44" s="19"/>
      <c r="K44" s="29"/>
      <c r="L44" s="20">
        <f t="shared" si="2"/>
        <v>2651</v>
      </c>
      <c r="M44" s="20">
        <v>1</v>
      </c>
    </row>
    <row r="45" spans="1:13">
      <c r="A45" s="1">
        <v>24</v>
      </c>
      <c r="B45" s="15" t="s">
        <v>42</v>
      </c>
      <c r="C45" s="16" t="s">
        <v>43</v>
      </c>
      <c r="D45" s="17">
        <v>99</v>
      </c>
      <c r="E45" s="18" t="s">
        <v>171</v>
      </c>
      <c r="F45" s="19">
        <v>2429</v>
      </c>
      <c r="G45" s="71"/>
      <c r="H45" s="71"/>
      <c r="I45" s="71"/>
      <c r="J45" s="19"/>
      <c r="K45" s="32"/>
      <c r="L45" s="20">
        <f t="shared" si="2"/>
        <v>2429</v>
      </c>
      <c r="M45" s="20">
        <v>1</v>
      </c>
    </row>
    <row r="46" spans="1:13" s="32" customFormat="1">
      <c r="A46" s="1">
        <v>25</v>
      </c>
      <c r="B46" s="53" t="s">
        <v>326</v>
      </c>
      <c r="C46" s="54" t="s">
        <v>17</v>
      </c>
      <c r="D46" s="17">
        <v>99</v>
      </c>
      <c r="E46" s="18" t="s">
        <v>22</v>
      </c>
      <c r="F46" s="71"/>
      <c r="G46" s="71"/>
      <c r="H46" s="71"/>
      <c r="I46" s="19">
        <v>2010</v>
      </c>
      <c r="J46" s="19"/>
      <c r="K46" s="5"/>
      <c r="L46" s="20">
        <f t="shared" si="2"/>
        <v>2010</v>
      </c>
      <c r="M46" s="20">
        <v>1</v>
      </c>
    </row>
    <row r="47" spans="1:13" s="32" customFormat="1">
      <c r="A47" s="1">
        <v>26</v>
      </c>
      <c r="B47" s="53" t="s">
        <v>137</v>
      </c>
      <c r="C47" s="54" t="s">
        <v>138</v>
      </c>
      <c r="D47" s="17">
        <v>99</v>
      </c>
      <c r="E47" s="18" t="s">
        <v>171</v>
      </c>
      <c r="F47" s="19">
        <v>1759</v>
      </c>
      <c r="G47" s="71"/>
      <c r="H47" s="71"/>
      <c r="I47" s="71"/>
      <c r="J47" s="19"/>
      <c r="L47" s="20">
        <f t="shared" si="2"/>
        <v>1759</v>
      </c>
      <c r="M47" s="20">
        <v>1</v>
      </c>
    </row>
    <row r="48" spans="1:13" s="32" customFormat="1">
      <c r="A48" s="1">
        <v>27</v>
      </c>
      <c r="B48" s="53" t="s">
        <v>327</v>
      </c>
      <c r="C48" s="54" t="s">
        <v>328</v>
      </c>
      <c r="D48" s="17">
        <v>99</v>
      </c>
      <c r="E48" s="18" t="s">
        <v>325</v>
      </c>
      <c r="F48" s="71"/>
      <c r="G48" s="71"/>
      <c r="H48" s="71"/>
      <c r="I48" s="19">
        <v>2010</v>
      </c>
      <c r="J48" s="19"/>
      <c r="K48" s="5"/>
      <c r="L48" s="20">
        <v>1718</v>
      </c>
      <c r="M48" s="20">
        <v>1</v>
      </c>
    </row>
    <row r="49" spans="1:13" s="32" customFormat="1">
      <c r="A49" s="1">
        <v>28</v>
      </c>
      <c r="B49" s="53" t="s">
        <v>172</v>
      </c>
      <c r="C49" s="54" t="s">
        <v>173</v>
      </c>
      <c r="D49" s="17">
        <v>99</v>
      </c>
      <c r="E49" s="18" t="s">
        <v>22</v>
      </c>
      <c r="F49" s="19">
        <v>1710</v>
      </c>
      <c r="G49" s="71"/>
      <c r="H49" s="71"/>
      <c r="I49" s="71"/>
      <c r="J49" s="19"/>
      <c r="K49" s="5"/>
      <c r="L49" s="20">
        <f>SUM(F49:J49)</f>
        <v>1710</v>
      </c>
      <c r="M49" s="20">
        <v>1</v>
      </c>
    </row>
    <row r="50" spans="1:13" s="32" customFormat="1">
      <c r="A50" s="1">
        <v>29</v>
      </c>
      <c r="B50" s="15" t="s">
        <v>62</v>
      </c>
      <c r="C50" s="16" t="s">
        <v>63</v>
      </c>
      <c r="D50" s="17">
        <v>0</v>
      </c>
      <c r="E50" s="18" t="s">
        <v>13</v>
      </c>
      <c r="F50" s="19">
        <v>1568</v>
      </c>
      <c r="G50" s="71"/>
      <c r="H50" s="71"/>
      <c r="I50" s="71"/>
      <c r="J50" s="55"/>
      <c r="K50" s="5"/>
      <c r="L50" s="20">
        <f>SUM(F50:J50)</f>
        <v>1568</v>
      </c>
      <c r="M50" s="20">
        <v>1</v>
      </c>
    </row>
    <row r="51" spans="1:13" s="32" customFormat="1">
      <c r="A51" s="1">
        <v>30</v>
      </c>
      <c r="B51" s="53" t="s">
        <v>174</v>
      </c>
      <c r="C51" s="54" t="s">
        <v>175</v>
      </c>
      <c r="D51" s="17">
        <v>99</v>
      </c>
      <c r="E51" s="18" t="s">
        <v>176</v>
      </c>
      <c r="F51" s="19">
        <v>1482</v>
      </c>
      <c r="G51" s="71"/>
      <c r="H51" s="71"/>
      <c r="I51" s="71"/>
      <c r="J51" s="19"/>
      <c r="K51" s="5"/>
      <c r="L51" s="20">
        <f>SUM(F51:J51)</f>
        <v>1482</v>
      </c>
      <c r="M51" s="20">
        <v>1</v>
      </c>
    </row>
    <row r="52" spans="1:13" s="32" customFormat="1">
      <c r="A52" s="1">
        <v>31</v>
      </c>
      <c r="B52" s="53" t="s">
        <v>126</v>
      </c>
      <c r="C52" s="54" t="s">
        <v>48</v>
      </c>
      <c r="D52" s="17">
        <v>99</v>
      </c>
      <c r="E52" s="18" t="s">
        <v>34</v>
      </c>
      <c r="F52" s="19">
        <v>865</v>
      </c>
      <c r="G52" s="71"/>
      <c r="H52" s="71"/>
      <c r="I52" s="71"/>
      <c r="J52" s="19"/>
      <c r="L52" s="20">
        <f>SUM(F52:J52)</f>
        <v>865</v>
      </c>
      <c r="M52" s="20">
        <v>1</v>
      </c>
    </row>
    <row r="53" spans="1:13">
      <c r="B53" s="33" t="s">
        <v>49</v>
      </c>
      <c r="I53" s="4"/>
      <c r="J53" s="4"/>
      <c r="K53" s="4"/>
      <c r="M53" s="6"/>
    </row>
    <row r="54" spans="1:13">
      <c r="A54" s="7"/>
    </row>
    <row r="55" spans="1:13">
      <c r="A55" s="7"/>
      <c r="E55" s="3" t="s">
        <v>151</v>
      </c>
      <c r="H55" s="5"/>
      <c r="I55" s="4"/>
    </row>
    <row r="56" spans="1:13">
      <c r="A56" s="1">
        <v>1</v>
      </c>
      <c r="E56" s="2" t="s">
        <v>27</v>
      </c>
    </row>
    <row r="57" spans="1:13">
      <c r="B57" s="15" t="s">
        <v>31</v>
      </c>
      <c r="C57" s="54" t="s">
        <v>152</v>
      </c>
      <c r="D57" s="17">
        <v>99</v>
      </c>
      <c r="E57" s="18" t="s">
        <v>27</v>
      </c>
      <c r="F57" s="75">
        <v>1965</v>
      </c>
      <c r="G57" s="77">
        <v>3270</v>
      </c>
      <c r="H57" s="76">
        <v>3710</v>
      </c>
      <c r="I57" s="71"/>
      <c r="J57" s="19"/>
      <c r="K57" s="32"/>
      <c r="L57" s="20">
        <f>SUM(F57:J57)</f>
        <v>8945</v>
      </c>
      <c r="M57" s="20">
        <v>3</v>
      </c>
    </row>
    <row r="58" spans="1:13">
      <c r="B58" s="15" t="s">
        <v>55</v>
      </c>
      <c r="C58" s="16" t="s">
        <v>24</v>
      </c>
      <c r="D58" s="17">
        <v>0</v>
      </c>
      <c r="E58" s="18" t="s">
        <v>27</v>
      </c>
      <c r="F58" s="75">
        <v>1926</v>
      </c>
      <c r="G58" s="77">
        <v>3540</v>
      </c>
      <c r="H58" s="76">
        <v>3352</v>
      </c>
      <c r="I58" s="71"/>
      <c r="J58" s="19"/>
      <c r="K58" s="32"/>
      <c r="L58" s="20">
        <f>SUM(F58:J58)</f>
        <v>8818</v>
      </c>
      <c r="M58" s="20">
        <v>3</v>
      </c>
    </row>
    <row r="59" spans="1:13">
      <c r="B59" s="53" t="s">
        <v>167</v>
      </c>
      <c r="C59" s="54" t="s">
        <v>168</v>
      </c>
      <c r="D59" s="17">
        <v>99</v>
      </c>
      <c r="E59" s="18" t="s">
        <v>27</v>
      </c>
      <c r="F59" s="19">
        <v>1927</v>
      </c>
      <c r="G59" s="19">
        <v>3521</v>
      </c>
      <c r="H59" s="19">
        <v>3337</v>
      </c>
      <c r="I59" s="71"/>
      <c r="J59" s="19"/>
      <c r="K59" s="32"/>
      <c r="L59" s="20">
        <f>SUM(F59:J59)</f>
        <v>8785</v>
      </c>
      <c r="M59" s="20">
        <v>3</v>
      </c>
    </row>
    <row r="60" spans="1:13">
      <c r="B60" s="33"/>
      <c r="C60" s="65"/>
      <c r="E60" s="61"/>
      <c r="F60" s="23"/>
      <c r="G60" s="23"/>
      <c r="H60" s="23"/>
      <c r="I60" s="23"/>
      <c r="J60" s="23"/>
      <c r="K60" s="4" t="s">
        <v>76</v>
      </c>
      <c r="L60" s="59">
        <f>SUM(L57:L59)</f>
        <v>26548</v>
      </c>
      <c r="M60" s="20"/>
    </row>
    <row r="61" spans="1:13">
      <c r="A61" s="1">
        <v>2</v>
      </c>
      <c r="B61" s="33"/>
      <c r="E61" s="2" t="s">
        <v>23</v>
      </c>
      <c r="I61" s="4"/>
      <c r="J61" s="4"/>
      <c r="K61" s="4"/>
      <c r="M61" s="6"/>
    </row>
    <row r="62" spans="1:13">
      <c r="B62" s="15" t="s">
        <v>31</v>
      </c>
      <c r="C62" s="16" t="s">
        <v>32</v>
      </c>
      <c r="D62" s="17">
        <v>99</v>
      </c>
      <c r="E62" s="18" t="s">
        <v>23</v>
      </c>
      <c r="F62" s="19">
        <v>1366</v>
      </c>
      <c r="G62" s="69">
        <v>3563</v>
      </c>
      <c r="H62" s="19">
        <v>3661</v>
      </c>
      <c r="I62" s="19">
        <v>2160</v>
      </c>
      <c r="J62" s="19"/>
      <c r="K62" s="28"/>
      <c r="L62" s="20">
        <f>SUM(F62:J62)</f>
        <v>10750</v>
      </c>
      <c r="M62" s="20">
        <v>3</v>
      </c>
    </row>
    <row r="63" spans="1:13">
      <c r="B63" s="53" t="s">
        <v>139</v>
      </c>
      <c r="C63" s="54" t="s">
        <v>72</v>
      </c>
      <c r="D63" s="17">
        <v>0</v>
      </c>
      <c r="E63" s="18" t="s">
        <v>23</v>
      </c>
      <c r="F63" s="19">
        <v>1724</v>
      </c>
      <c r="G63" s="19">
        <v>3002</v>
      </c>
      <c r="H63" s="19">
        <v>3465</v>
      </c>
      <c r="I63" s="71"/>
      <c r="J63" s="19"/>
      <c r="L63" s="20">
        <f>SUM(F63:J63)</f>
        <v>8191</v>
      </c>
      <c r="M63" s="20">
        <v>3</v>
      </c>
    </row>
    <row r="64" spans="1:13">
      <c r="B64" s="67" t="s">
        <v>142</v>
      </c>
      <c r="C64" s="68" t="s">
        <v>143</v>
      </c>
      <c r="D64" s="17">
        <v>0</v>
      </c>
      <c r="E64" s="18" t="s">
        <v>23</v>
      </c>
      <c r="F64" s="71"/>
      <c r="G64" s="19">
        <v>3024</v>
      </c>
      <c r="H64" s="71"/>
      <c r="I64" s="19">
        <v>2117</v>
      </c>
      <c r="J64" s="19"/>
      <c r="K64" s="32"/>
      <c r="L64" s="20">
        <f>SUM(F64:J64)</f>
        <v>5141</v>
      </c>
      <c r="M64" s="20">
        <v>2</v>
      </c>
    </row>
    <row r="65" spans="1:13">
      <c r="B65" s="63"/>
      <c r="C65" s="63"/>
      <c r="E65" s="61"/>
      <c r="I65" s="4"/>
      <c r="J65" s="4"/>
      <c r="K65" s="32"/>
      <c r="L65" s="59">
        <f>SUM(L62:L64)</f>
        <v>24082</v>
      </c>
      <c r="M65" s="6">
        <v>3</v>
      </c>
    </row>
    <row r="66" spans="1:13">
      <c r="A66" s="1">
        <v>3</v>
      </c>
      <c r="B66" s="33"/>
      <c r="E66" s="2" t="s">
        <v>13</v>
      </c>
      <c r="I66" s="4"/>
      <c r="J66" s="4"/>
      <c r="K66" s="4"/>
      <c r="M66" s="6"/>
    </row>
    <row r="67" spans="1:13">
      <c r="B67" s="53" t="s">
        <v>156</v>
      </c>
      <c r="C67" s="54" t="s">
        <v>157</v>
      </c>
      <c r="D67" s="17">
        <v>0</v>
      </c>
      <c r="E67" s="18" t="s">
        <v>13</v>
      </c>
      <c r="F67" s="19">
        <v>1677</v>
      </c>
      <c r="G67" s="19">
        <v>2707</v>
      </c>
      <c r="H67" s="19">
        <v>3004</v>
      </c>
      <c r="I67" s="19">
        <v>1990</v>
      </c>
      <c r="J67" s="19"/>
      <c r="K67" s="29"/>
      <c r="L67" s="20">
        <f>SUM(F67:J67)</f>
        <v>9378</v>
      </c>
      <c r="M67" s="20">
        <v>4</v>
      </c>
    </row>
    <row r="68" spans="1:13">
      <c r="B68" s="53" t="s">
        <v>155</v>
      </c>
      <c r="C68" s="54" t="s">
        <v>17</v>
      </c>
      <c r="D68" s="17">
        <v>0</v>
      </c>
      <c r="E68" s="18" t="s">
        <v>13</v>
      </c>
      <c r="F68" s="19">
        <v>1717</v>
      </c>
      <c r="G68" s="19">
        <v>2938</v>
      </c>
      <c r="H68" s="19">
        <v>2745</v>
      </c>
      <c r="I68" s="71"/>
      <c r="J68" s="19"/>
      <c r="K68" s="29"/>
      <c r="L68" s="20">
        <f>SUM(F68:J68)</f>
        <v>7400</v>
      </c>
      <c r="M68" s="20">
        <v>3</v>
      </c>
    </row>
    <row r="69" spans="1:13">
      <c r="B69" s="15" t="s">
        <v>69</v>
      </c>
      <c r="C69" s="16" t="s">
        <v>18</v>
      </c>
      <c r="D69" s="17">
        <v>0</v>
      </c>
      <c r="E69" s="18" t="s">
        <v>13</v>
      </c>
      <c r="F69" s="71"/>
      <c r="G69" s="19">
        <v>3515</v>
      </c>
      <c r="H69" s="19">
        <v>3347</v>
      </c>
      <c r="I69" s="71"/>
      <c r="J69" s="19"/>
      <c r="K69" s="32"/>
      <c r="L69" s="20">
        <f>SUM(F69:J69)</f>
        <v>6862</v>
      </c>
      <c r="M69" s="20">
        <v>2</v>
      </c>
    </row>
    <row r="70" spans="1:13">
      <c r="L70" s="59">
        <f>SUM(L67:L69)</f>
        <v>23640</v>
      </c>
      <c r="M70" s="6">
        <v>3</v>
      </c>
    </row>
    <row r="71" spans="1:13">
      <c r="A71" s="1">
        <v>4</v>
      </c>
      <c r="E71" s="2" t="s">
        <v>46</v>
      </c>
      <c r="L71" s="64"/>
    </row>
    <row r="72" spans="1:13">
      <c r="B72" s="15" t="s">
        <v>53</v>
      </c>
      <c r="C72" s="16" t="s">
        <v>54</v>
      </c>
      <c r="D72" s="17">
        <v>0</v>
      </c>
      <c r="E72" s="18" t="s">
        <v>75</v>
      </c>
      <c r="F72" s="19">
        <v>2205</v>
      </c>
      <c r="G72" s="19">
        <v>3438</v>
      </c>
      <c r="H72" s="19">
        <v>3451</v>
      </c>
      <c r="I72" s="19">
        <v>2210</v>
      </c>
      <c r="J72" s="19"/>
      <c r="K72" s="29"/>
      <c r="L72" s="20">
        <f>SUM(F72:J72)</f>
        <v>11304</v>
      </c>
      <c r="M72" s="20">
        <v>3</v>
      </c>
    </row>
    <row r="73" spans="1:13">
      <c r="B73" s="15" t="s">
        <v>66</v>
      </c>
      <c r="C73" s="16" t="s">
        <v>67</v>
      </c>
      <c r="D73" s="17">
        <v>0</v>
      </c>
      <c r="E73" s="18" t="s">
        <v>75</v>
      </c>
      <c r="F73" s="19">
        <v>1927</v>
      </c>
      <c r="G73" s="70">
        <v>3291</v>
      </c>
      <c r="H73" s="71"/>
      <c r="I73" s="19">
        <v>2054</v>
      </c>
      <c r="J73" s="19"/>
      <c r="K73" s="32"/>
      <c r="L73" s="20">
        <f>SUM(F73:J73)</f>
        <v>7272</v>
      </c>
      <c r="M73" s="20">
        <v>2</v>
      </c>
    </row>
    <row r="74" spans="1:13" s="32" customFormat="1">
      <c r="A74" s="1"/>
      <c r="B74" s="53" t="s">
        <v>329</v>
      </c>
      <c r="C74" s="54" t="s">
        <v>330</v>
      </c>
      <c r="D74" s="17">
        <v>0</v>
      </c>
      <c r="E74" s="18" t="s">
        <v>75</v>
      </c>
      <c r="F74" s="71"/>
      <c r="G74" s="71"/>
      <c r="H74" s="71"/>
      <c r="I74" s="19">
        <v>1694</v>
      </c>
      <c r="J74" s="19"/>
      <c r="L74" s="20">
        <f>SUM(F74:J74)</f>
        <v>1694</v>
      </c>
      <c r="M74" s="20">
        <v>2</v>
      </c>
    </row>
    <row r="75" spans="1:13">
      <c r="L75" s="59">
        <f>SUM(L72:L74)</f>
        <v>20270</v>
      </c>
      <c r="M75" s="6">
        <v>2</v>
      </c>
    </row>
    <row r="76" spans="1:13">
      <c r="A76" s="1">
        <v>5</v>
      </c>
      <c r="B76" s="63"/>
      <c r="C76" s="63"/>
      <c r="E76" s="2" t="s">
        <v>22</v>
      </c>
      <c r="I76" s="4"/>
      <c r="J76" s="4"/>
      <c r="K76" s="32"/>
      <c r="L76" s="20"/>
      <c r="M76" s="20"/>
    </row>
    <row r="77" spans="1:13">
      <c r="B77" s="15" t="s">
        <v>20</v>
      </c>
      <c r="C77" s="16" t="s">
        <v>21</v>
      </c>
      <c r="D77" s="17">
        <v>96</v>
      </c>
      <c r="E77" s="18" t="s">
        <v>22</v>
      </c>
      <c r="F77" s="19">
        <v>2468</v>
      </c>
      <c r="G77" s="58">
        <v>4479</v>
      </c>
      <c r="H77" s="19">
        <v>4293</v>
      </c>
      <c r="I77" s="19">
        <v>2710</v>
      </c>
      <c r="J77" s="55"/>
      <c r="K77" s="28"/>
      <c r="L77" s="20">
        <f>SUM(F77:J77)</f>
        <v>13950</v>
      </c>
      <c r="M77" s="20">
        <v>4</v>
      </c>
    </row>
    <row r="78" spans="1:13">
      <c r="B78" s="53" t="s">
        <v>140</v>
      </c>
      <c r="C78" s="54" t="s">
        <v>141</v>
      </c>
      <c r="D78" s="17">
        <v>0</v>
      </c>
      <c r="E78" s="18" t="s">
        <v>22</v>
      </c>
      <c r="F78" s="19">
        <v>1539</v>
      </c>
      <c r="G78" s="71"/>
      <c r="H78" s="71"/>
      <c r="I78" s="19">
        <v>1765</v>
      </c>
      <c r="J78" s="19"/>
      <c r="K78" s="32"/>
      <c r="L78" s="20">
        <f>SUM(F78:J78)</f>
        <v>3304</v>
      </c>
      <c r="M78" s="20">
        <v>2</v>
      </c>
    </row>
    <row r="79" spans="1:13" s="32" customFormat="1">
      <c r="A79" s="1"/>
      <c r="B79" s="53" t="s">
        <v>326</v>
      </c>
      <c r="C79" s="54" t="s">
        <v>17</v>
      </c>
      <c r="D79" s="17">
        <v>99</v>
      </c>
      <c r="E79" s="18" t="s">
        <v>22</v>
      </c>
      <c r="F79" s="71"/>
      <c r="G79" s="71"/>
      <c r="H79" s="71"/>
      <c r="I79" s="19">
        <v>2010</v>
      </c>
      <c r="J79" s="19"/>
      <c r="K79" s="5"/>
      <c r="L79" s="20">
        <f>SUM(F79:J79)</f>
        <v>2010</v>
      </c>
      <c r="M79" s="20">
        <v>1</v>
      </c>
    </row>
    <row r="80" spans="1:13">
      <c r="L80" s="59">
        <f>SUM(L77:L79)</f>
        <v>19264</v>
      </c>
      <c r="M80" s="6">
        <v>3</v>
      </c>
    </row>
    <row r="81" spans="1:13">
      <c r="A81" s="1">
        <v>6</v>
      </c>
      <c r="E81" s="2" t="s">
        <v>34</v>
      </c>
    </row>
    <row r="82" spans="1:13">
      <c r="B82" s="15" t="s">
        <v>33</v>
      </c>
      <c r="C82" s="16" t="s">
        <v>25</v>
      </c>
      <c r="D82" s="17">
        <v>99</v>
      </c>
      <c r="E82" s="18" t="s">
        <v>34</v>
      </c>
      <c r="F82" s="19">
        <v>2511</v>
      </c>
      <c r="G82" s="19">
        <v>4640</v>
      </c>
      <c r="H82" s="71"/>
      <c r="I82" s="71"/>
      <c r="J82" s="19"/>
      <c r="K82" s="32"/>
      <c r="L82" s="20">
        <f>SUM(F82:J82)</f>
        <v>7151</v>
      </c>
      <c r="M82" s="20">
        <v>2</v>
      </c>
    </row>
    <row r="83" spans="1:13">
      <c r="B83" s="53" t="s">
        <v>131</v>
      </c>
      <c r="C83" s="54" t="s">
        <v>12</v>
      </c>
      <c r="D83" s="17">
        <v>0</v>
      </c>
      <c r="E83" s="18" t="s">
        <v>34</v>
      </c>
      <c r="F83" s="19">
        <v>1274</v>
      </c>
      <c r="G83" s="19">
        <v>2278</v>
      </c>
      <c r="H83" s="71"/>
      <c r="I83" s="71"/>
      <c r="J83" s="19"/>
      <c r="K83" s="32"/>
      <c r="L83" s="20">
        <f>SUM(F83:J83)</f>
        <v>3552</v>
      </c>
      <c r="M83" s="20">
        <v>2</v>
      </c>
    </row>
    <row r="84" spans="1:13">
      <c r="B84" s="53" t="s">
        <v>162</v>
      </c>
      <c r="C84" s="54" t="s">
        <v>163</v>
      </c>
      <c r="D84" s="17">
        <v>0</v>
      </c>
      <c r="E84" s="18" t="s">
        <v>34</v>
      </c>
      <c r="F84" s="19">
        <v>820</v>
      </c>
      <c r="G84" s="19">
        <v>1850</v>
      </c>
      <c r="H84" s="71"/>
      <c r="I84" s="71"/>
      <c r="J84" s="19"/>
      <c r="K84" s="32"/>
      <c r="L84" s="20">
        <f>SUM(F84:J84)</f>
        <v>2670</v>
      </c>
      <c r="M84" s="20">
        <v>2</v>
      </c>
    </row>
    <row r="85" spans="1:13">
      <c r="L85" s="59">
        <f>SUM(L82:L84)</f>
        <v>13373</v>
      </c>
      <c r="M85" s="6">
        <v>3</v>
      </c>
    </row>
    <row r="86" spans="1:13">
      <c r="A86" s="1">
        <v>7</v>
      </c>
      <c r="E86" s="2" t="s">
        <v>176</v>
      </c>
      <c r="L86" s="64"/>
    </row>
    <row r="87" spans="1:13" s="32" customFormat="1">
      <c r="A87" s="1"/>
      <c r="B87" s="53" t="s">
        <v>276</v>
      </c>
      <c r="C87" s="54" t="s">
        <v>277</v>
      </c>
      <c r="D87" s="17">
        <v>98</v>
      </c>
      <c r="E87" s="18" t="s">
        <v>176</v>
      </c>
      <c r="F87" s="71"/>
      <c r="G87" s="71"/>
      <c r="H87" s="19">
        <v>3941</v>
      </c>
      <c r="I87" s="71"/>
      <c r="J87" s="19"/>
      <c r="K87" s="28"/>
      <c r="L87" s="20">
        <f>SUM(F87:J87)</f>
        <v>3941</v>
      </c>
      <c r="M87" s="20">
        <v>1</v>
      </c>
    </row>
    <row r="88" spans="1:13" s="32" customFormat="1">
      <c r="A88" s="1"/>
      <c r="B88" s="53" t="s">
        <v>331</v>
      </c>
      <c r="C88" s="54" t="s">
        <v>17</v>
      </c>
      <c r="D88" s="17">
        <v>96</v>
      </c>
      <c r="E88" s="18" t="s">
        <v>176</v>
      </c>
      <c r="F88" s="71"/>
      <c r="G88" s="71"/>
      <c r="H88" s="71"/>
      <c r="I88" s="19">
        <v>2082</v>
      </c>
      <c r="J88" s="19"/>
      <c r="K88" s="28"/>
      <c r="L88" s="20">
        <f>SUM(F88:J88)</f>
        <v>2082</v>
      </c>
      <c r="M88" s="20">
        <v>1</v>
      </c>
    </row>
    <row r="89" spans="1:13" s="32" customFormat="1">
      <c r="A89" s="1"/>
      <c r="B89" s="53" t="s">
        <v>174</v>
      </c>
      <c r="C89" s="54" t="s">
        <v>175</v>
      </c>
      <c r="D89" s="17">
        <v>99</v>
      </c>
      <c r="E89" s="18" t="s">
        <v>176</v>
      </c>
      <c r="F89" s="19">
        <v>1482</v>
      </c>
      <c r="G89" s="71"/>
      <c r="H89" s="71"/>
      <c r="I89" s="71"/>
      <c r="J89" s="19"/>
      <c r="K89" s="5"/>
      <c r="L89" s="20">
        <f>SUM(F89:J89)</f>
        <v>1482</v>
      </c>
      <c r="M89" s="20">
        <v>1</v>
      </c>
    </row>
    <row r="90" spans="1:13">
      <c r="L90" s="59">
        <f>SUM(L87:L89)</f>
        <v>7505</v>
      </c>
      <c r="M90" s="6">
        <v>3</v>
      </c>
    </row>
    <row r="91" spans="1:13">
      <c r="A91" s="1">
        <v>8</v>
      </c>
      <c r="E91" s="2" t="s">
        <v>37</v>
      </c>
    </row>
    <row r="92" spans="1:13">
      <c r="B92" s="15" t="s">
        <v>38</v>
      </c>
      <c r="C92" s="16" t="s">
        <v>39</v>
      </c>
      <c r="D92" s="17">
        <v>99</v>
      </c>
      <c r="E92" s="18" t="s">
        <v>37</v>
      </c>
      <c r="F92" s="19">
        <v>2275</v>
      </c>
      <c r="G92" s="19">
        <v>3821</v>
      </c>
      <c r="H92" s="71"/>
      <c r="I92" s="71"/>
      <c r="J92" s="19"/>
      <c r="K92" s="40"/>
      <c r="L92" s="20">
        <f>SUM(F92:J92)</f>
        <v>6096</v>
      </c>
      <c r="M92" s="20">
        <v>2</v>
      </c>
    </row>
    <row r="93" spans="1:13">
      <c r="B93" s="15" t="s">
        <v>35</v>
      </c>
      <c r="C93" s="16" t="s">
        <v>36</v>
      </c>
      <c r="D93" s="17">
        <v>98</v>
      </c>
      <c r="E93" s="18" t="s">
        <v>37</v>
      </c>
      <c r="F93" s="19">
        <v>2188</v>
      </c>
      <c r="G93" s="19">
        <v>3753</v>
      </c>
      <c r="H93" s="71"/>
      <c r="I93" s="71"/>
      <c r="J93" s="19"/>
      <c r="K93" s="32"/>
      <c r="L93" s="20">
        <f>SUM(F93:J93)</f>
        <v>5941</v>
      </c>
      <c r="M93" s="20">
        <v>2</v>
      </c>
    </row>
    <row r="94" spans="1:13">
      <c r="B94" s="33"/>
      <c r="C94" s="33"/>
      <c r="E94" s="61"/>
      <c r="K94" s="32"/>
      <c r="L94" s="59">
        <f>SUM(L92:L93)</f>
        <v>12037</v>
      </c>
      <c r="M94" s="6">
        <v>2</v>
      </c>
    </row>
    <row r="95" spans="1:13">
      <c r="A95" s="1">
        <v>9</v>
      </c>
      <c r="E95" s="2" t="s">
        <v>171</v>
      </c>
      <c r="L95" s="64"/>
    </row>
    <row r="96" spans="1:13">
      <c r="B96" s="15" t="s">
        <v>42</v>
      </c>
      <c r="C96" s="16" t="s">
        <v>43</v>
      </c>
      <c r="D96" s="17">
        <v>99</v>
      </c>
      <c r="E96" s="18" t="s">
        <v>171</v>
      </c>
      <c r="F96" s="19">
        <v>2429</v>
      </c>
      <c r="G96" s="71"/>
      <c r="H96" s="71"/>
      <c r="I96" s="71"/>
      <c r="J96" s="19"/>
      <c r="K96" s="32"/>
      <c r="L96" s="20">
        <f>SUM(F96:J96)</f>
        <v>2429</v>
      </c>
      <c r="M96" s="20">
        <v>1</v>
      </c>
    </row>
    <row r="97" spans="1:13">
      <c r="B97" s="53" t="s">
        <v>137</v>
      </c>
      <c r="C97" s="54" t="s">
        <v>138</v>
      </c>
      <c r="D97" s="17">
        <v>99</v>
      </c>
      <c r="E97" s="18" t="s">
        <v>171</v>
      </c>
      <c r="F97" s="19">
        <v>1759</v>
      </c>
      <c r="G97" s="71"/>
      <c r="H97" s="71"/>
      <c r="I97" s="71"/>
      <c r="J97" s="19"/>
      <c r="K97" s="32"/>
      <c r="L97" s="20">
        <f>SUM(F97:J97)</f>
        <v>1759</v>
      </c>
      <c r="M97" s="20">
        <v>1</v>
      </c>
    </row>
    <row r="98" spans="1:13">
      <c r="L98" s="59">
        <f>SUM(L96:L97)</f>
        <v>4188</v>
      </c>
      <c r="M98" s="6">
        <v>2</v>
      </c>
    </row>
    <row r="99" spans="1:13">
      <c r="L99" s="59"/>
      <c r="M99" s="6"/>
    </row>
    <row r="100" spans="1:13">
      <c r="F100" s="10" t="s">
        <v>4</v>
      </c>
      <c r="G100" s="10" t="s">
        <v>5</v>
      </c>
      <c r="H100" s="10" t="s">
        <v>6</v>
      </c>
      <c r="I100" s="10" t="s">
        <v>7</v>
      </c>
      <c r="J100" s="10"/>
      <c r="K100" s="6"/>
      <c r="L100"/>
    </row>
    <row r="101" spans="1:13">
      <c r="B101" s="42" t="s">
        <v>50</v>
      </c>
      <c r="F101" s="13">
        <v>42463</v>
      </c>
      <c r="G101" s="13">
        <v>42540</v>
      </c>
      <c r="H101" s="13" t="s">
        <v>335</v>
      </c>
      <c r="I101" s="13">
        <v>42645</v>
      </c>
      <c r="J101" s="14"/>
      <c r="K101" s="6"/>
      <c r="L101"/>
    </row>
    <row r="102" spans="1:13">
      <c r="A102" s="1">
        <v>1</v>
      </c>
      <c r="B102" s="15" t="s">
        <v>70</v>
      </c>
      <c r="C102" s="16" t="s">
        <v>48</v>
      </c>
      <c r="D102" s="17">
        <v>1</v>
      </c>
      <c r="E102" s="18" t="s">
        <v>26</v>
      </c>
      <c r="F102" s="19">
        <v>2120</v>
      </c>
      <c r="G102" s="58">
        <v>3324</v>
      </c>
      <c r="H102" s="19">
        <v>3662</v>
      </c>
      <c r="I102" s="71"/>
      <c r="J102" s="43"/>
      <c r="K102" s="32"/>
      <c r="L102" s="41">
        <f t="shared" ref="L102:L118" si="3">SUM(F102:J102)</f>
        <v>9106</v>
      </c>
      <c r="M102" s="20">
        <v>3</v>
      </c>
    </row>
    <row r="103" spans="1:13">
      <c r="A103" s="1">
        <v>2</v>
      </c>
      <c r="B103" s="53" t="s">
        <v>254</v>
      </c>
      <c r="C103" s="54" t="s">
        <v>145</v>
      </c>
      <c r="D103" s="17">
        <v>2</v>
      </c>
      <c r="E103" s="18" t="s">
        <v>183</v>
      </c>
      <c r="F103" s="58" t="s">
        <v>334</v>
      </c>
      <c r="G103" s="19">
        <v>2868</v>
      </c>
      <c r="H103" s="19">
        <v>2793</v>
      </c>
      <c r="I103" s="19">
        <v>2996</v>
      </c>
      <c r="J103" s="73"/>
      <c r="L103" s="41">
        <f t="shared" si="3"/>
        <v>8657</v>
      </c>
      <c r="M103" s="20">
        <v>3</v>
      </c>
    </row>
    <row r="104" spans="1:13">
      <c r="A104" s="1">
        <v>3</v>
      </c>
      <c r="B104" s="15" t="s">
        <v>57</v>
      </c>
      <c r="C104" s="16" t="s">
        <v>39</v>
      </c>
      <c r="D104" s="17">
        <v>1</v>
      </c>
      <c r="E104" s="18" t="s">
        <v>22</v>
      </c>
      <c r="F104" s="19">
        <v>1843</v>
      </c>
      <c r="G104" s="19">
        <v>3295</v>
      </c>
      <c r="H104" s="19">
        <v>3319</v>
      </c>
      <c r="I104" s="71"/>
      <c r="J104" s="43"/>
      <c r="K104" s="32"/>
      <c r="L104" s="41">
        <f t="shared" si="3"/>
        <v>8457</v>
      </c>
      <c r="M104" s="20">
        <v>3</v>
      </c>
    </row>
    <row r="105" spans="1:13">
      <c r="A105" s="1">
        <v>4</v>
      </c>
      <c r="B105" s="53" t="s">
        <v>180</v>
      </c>
      <c r="C105" s="54" t="s">
        <v>181</v>
      </c>
      <c r="D105" s="17">
        <v>2</v>
      </c>
      <c r="E105" s="18" t="s">
        <v>56</v>
      </c>
      <c r="F105" s="19">
        <v>1938</v>
      </c>
      <c r="G105" s="19">
        <v>3224</v>
      </c>
      <c r="H105" s="19">
        <v>3166</v>
      </c>
      <c r="I105" s="71"/>
      <c r="J105" s="43"/>
      <c r="L105" s="41">
        <f t="shared" si="3"/>
        <v>8328</v>
      </c>
      <c r="M105" s="20">
        <v>3</v>
      </c>
    </row>
    <row r="106" spans="1:13">
      <c r="A106" s="1">
        <v>5</v>
      </c>
      <c r="B106" s="53" t="s">
        <v>260</v>
      </c>
      <c r="C106" s="54" t="s">
        <v>36</v>
      </c>
      <c r="D106" s="17">
        <v>2</v>
      </c>
      <c r="E106" s="18" t="s">
        <v>250</v>
      </c>
      <c r="F106" s="71"/>
      <c r="G106" s="58">
        <v>2400</v>
      </c>
      <c r="H106" s="19">
        <v>2829</v>
      </c>
      <c r="I106" s="19">
        <v>3037</v>
      </c>
      <c r="J106" s="43"/>
      <c r="K106" s="32"/>
      <c r="L106" s="41">
        <f t="shared" si="3"/>
        <v>8266</v>
      </c>
      <c r="M106" s="20">
        <v>3</v>
      </c>
    </row>
    <row r="107" spans="1:13">
      <c r="A107" s="1">
        <v>6</v>
      </c>
      <c r="B107" s="15" t="s">
        <v>68</v>
      </c>
      <c r="C107" s="16" t="s">
        <v>65</v>
      </c>
      <c r="D107" s="17">
        <v>1</v>
      </c>
      <c r="E107" s="18" t="s">
        <v>13</v>
      </c>
      <c r="F107" s="19">
        <v>1737</v>
      </c>
      <c r="G107" s="71"/>
      <c r="H107" s="19">
        <v>2974</v>
      </c>
      <c r="I107" s="58">
        <v>3282</v>
      </c>
      <c r="J107" s="43"/>
      <c r="K107" s="32"/>
      <c r="L107" s="41">
        <f t="shared" si="3"/>
        <v>7993</v>
      </c>
      <c r="M107" s="20">
        <v>3</v>
      </c>
    </row>
    <row r="108" spans="1:13">
      <c r="A108" s="1">
        <v>7</v>
      </c>
      <c r="B108" s="53" t="s">
        <v>253</v>
      </c>
      <c r="C108" s="54" t="s">
        <v>71</v>
      </c>
      <c r="D108" s="17">
        <v>1</v>
      </c>
      <c r="E108" s="18" t="s">
        <v>247</v>
      </c>
      <c r="F108" s="71"/>
      <c r="G108" s="58">
        <v>3707</v>
      </c>
      <c r="H108" s="19">
        <v>3630</v>
      </c>
      <c r="I108" s="71"/>
      <c r="J108" s="43"/>
      <c r="K108" s="32"/>
      <c r="L108" s="41">
        <f t="shared" si="3"/>
        <v>7337</v>
      </c>
      <c r="M108" s="20">
        <v>2</v>
      </c>
    </row>
    <row r="109" spans="1:13">
      <c r="A109" s="1">
        <v>8</v>
      </c>
      <c r="B109" s="15" t="s">
        <v>58</v>
      </c>
      <c r="C109" s="16" t="s">
        <v>59</v>
      </c>
      <c r="D109" s="17">
        <v>1</v>
      </c>
      <c r="E109" s="18" t="s">
        <v>46</v>
      </c>
      <c r="F109" s="19">
        <v>2158</v>
      </c>
      <c r="G109" s="71"/>
      <c r="H109" s="19">
        <v>3862</v>
      </c>
      <c r="I109" s="71"/>
      <c r="J109" s="43"/>
      <c r="K109" s="32"/>
      <c r="L109" s="41">
        <f t="shared" si="3"/>
        <v>6020</v>
      </c>
      <c r="M109" s="20">
        <v>2</v>
      </c>
    </row>
    <row r="110" spans="1:13">
      <c r="A110" s="1">
        <v>9</v>
      </c>
      <c r="B110" s="53" t="s">
        <v>179</v>
      </c>
      <c r="C110" s="54" t="s">
        <v>43</v>
      </c>
      <c r="D110" s="17">
        <v>2</v>
      </c>
      <c r="E110" s="18" t="s">
        <v>26</v>
      </c>
      <c r="F110" s="19">
        <v>2148</v>
      </c>
      <c r="G110" s="58">
        <v>3407</v>
      </c>
      <c r="H110" s="58" t="s">
        <v>45</v>
      </c>
      <c r="I110" s="71"/>
      <c r="J110" s="43"/>
      <c r="K110" s="32"/>
      <c r="L110" s="41">
        <f t="shared" si="3"/>
        <v>5555</v>
      </c>
      <c r="M110" s="20">
        <v>2</v>
      </c>
    </row>
    <row r="111" spans="1:13">
      <c r="A111" s="1">
        <v>10</v>
      </c>
      <c r="B111" s="53" t="s">
        <v>258</v>
      </c>
      <c r="C111" s="74" t="s">
        <v>259</v>
      </c>
      <c r="D111" s="17">
        <v>2</v>
      </c>
      <c r="E111" s="18" t="s">
        <v>183</v>
      </c>
      <c r="F111" s="71"/>
      <c r="G111" s="58">
        <v>2617</v>
      </c>
      <c r="H111" s="19">
        <v>2591</v>
      </c>
      <c r="I111" s="71"/>
      <c r="J111" s="73"/>
      <c r="L111" s="41">
        <f t="shared" si="3"/>
        <v>5208</v>
      </c>
      <c r="M111" s="20">
        <v>2</v>
      </c>
    </row>
    <row r="112" spans="1:13">
      <c r="A112" s="1">
        <v>11</v>
      </c>
      <c r="B112" s="53" t="s">
        <v>256</v>
      </c>
      <c r="C112" s="54" t="s">
        <v>257</v>
      </c>
      <c r="D112" s="17">
        <v>1</v>
      </c>
      <c r="E112" s="18" t="s">
        <v>13</v>
      </c>
      <c r="F112" s="71"/>
      <c r="G112" s="58">
        <v>2645</v>
      </c>
      <c r="H112" s="19">
        <v>2453</v>
      </c>
      <c r="I112" s="71"/>
      <c r="J112" s="43"/>
      <c r="K112" s="32"/>
      <c r="L112" s="41">
        <f t="shared" si="3"/>
        <v>5098</v>
      </c>
      <c r="M112" s="20">
        <v>2</v>
      </c>
    </row>
    <row r="113" spans="1:13">
      <c r="A113" s="1">
        <v>12</v>
      </c>
      <c r="B113" s="15" t="s">
        <v>64</v>
      </c>
      <c r="C113" s="16" t="s">
        <v>65</v>
      </c>
      <c r="D113" s="17">
        <v>1</v>
      </c>
      <c r="E113" s="18" t="s">
        <v>13</v>
      </c>
      <c r="F113" s="19">
        <v>1794</v>
      </c>
      <c r="G113" s="71"/>
      <c r="H113" s="19">
        <v>2953</v>
      </c>
      <c r="I113" s="71"/>
      <c r="J113" s="43"/>
      <c r="L113" s="41">
        <f t="shared" si="3"/>
        <v>4747</v>
      </c>
      <c r="M113" s="20">
        <v>2</v>
      </c>
    </row>
    <row r="114" spans="1:13">
      <c r="A114" s="1">
        <v>13</v>
      </c>
      <c r="B114" s="53" t="s">
        <v>182</v>
      </c>
      <c r="C114" s="54" t="s">
        <v>43</v>
      </c>
      <c r="D114" s="17">
        <v>2</v>
      </c>
      <c r="E114" s="18" t="s">
        <v>128</v>
      </c>
      <c r="F114" s="19">
        <v>1725</v>
      </c>
      <c r="G114" s="71"/>
      <c r="H114" s="19">
        <v>2948</v>
      </c>
      <c r="I114" s="71"/>
      <c r="J114" s="43"/>
      <c r="K114" s="32"/>
      <c r="L114" s="41">
        <f t="shared" si="3"/>
        <v>4673</v>
      </c>
      <c r="M114" s="20">
        <v>2</v>
      </c>
    </row>
    <row r="115" spans="1:13" s="32" customFormat="1">
      <c r="A115" s="1">
        <v>14</v>
      </c>
      <c r="B115" s="53" t="s">
        <v>188</v>
      </c>
      <c r="C115" s="54" t="s">
        <v>47</v>
      </c>
      <c r="D115" s="17">
        <v>2</v>
      </c>
      <c r="E115" s="18" t="s">
        <v>183</v>
      </c>
      <c r="F115" s="19">
        <v>1304</v>
      </c>
      <c r="G115" s="71"/>
      <c r="H115" s="19">
        <v>2507</v>
      </c>
      <c r="I115" s="71"/>
      <c r="J115" s="73"/>
      <c r="K115" s="5"/>
      <c r="L115" s="41">
        <f t="shared" si="3"/>
        <v>3811</v>
      </c>
      <c r="M115" s="20">
        <v>2</v>
      </c>
    </row>
    <row r="116" spans="1:13" s="32" customFormat="1">
      <c r="A116" s="1">
        <v>15</v>
      </c>
      <c r="B116" s="53" t="s">
        <v>73</v>
      </c>
      <c r="C116" s="54" t="s">
        <v>59</v>
      </c>
      <c r="D116" s="17">
        <v>1</v>
      </c>
      <c r="E116" s="18" t="s">
        <v>56</v>
      </c>
      <c r="F116" s="19">
        <v>1316</v>
      </c>
      <c r="G116" s="71"/>
      <c r="H116" s="19">
        <v>2392</v>
      </c>
      <c r="I116" s="71"/>
      <c r="J116" s="43"/>
      <c r="K116" s="5"/>
      <c r="L116" s="41">
        <f t="shared" si="3"/>
        <v>3708</v>
      </c>
      <c r="M116" s="20">
        <v>2</v>
      </c>
    </row>
    <row r="117" spans="1:13" s="32" customFormat="1">
      <c r="A117" s="1">
        <v>16</v>
      </c>
      <c r="B117" s="53" t="s">
        <v>186</v>
      </c>
      <c r="C117" s="54" t="s">
        <v>187</v>
      </c>
      <c r="D117" s="17">
        <v>1</v>
      </c>
      <c r="E117" s="18" t="s">
        <v>13</v>
      </c>
      <c r="F117" s="19">
        <v>1374</v>
      </c>
      <c r="G117" s="71"/>
      <c r="H117" s="19">
        <v>2140</v>
      </c>
      <c r="I117" s="71"/>
      <c r="J117" s="43"/>
      <c r="K117" s="5"/>
      <c r="L117" s="41">
        <f t="shared" si="3"/>
        <v>3514</v>
      </c>
      <c r="M117" s="20">
        <v>2</v>
      </c>
    </row>
    <row r="118" spans="1:13">
      <c r="A118" s="1">
        <v>17</v>
      </c>
      <c r="B118" s="53" t="s">
        <v>189</v>
      </c>
      <c r="C118" s="54" t="s">
        <v>54</v>
      </c>
      <c r="D118" s="17">
        <v>1</v>
      </c>
      <c r="E118" s="18" t="s">
        <v>46</v>
      </c>
      <c r="F118" s="19">
        <v>1049</v>
      </c>
      <c r="G118" s="71"/>
      <c r="H118" s="19">
        <v>1625</v>
      </c>
      <c r="I118" s="71"/>
      <c r="J118" s="43"/>
      <c r="L118" s="41">
        <f t="shared" si="3"/>
        <v>2674</v>
      </c>
      <c r="M118" s="20">
        <v>2</v>
      </c>
    </row>
    <row r="119" spans="1:13">
      <c r="A119" s="1" t="s">
        <v>310</v>
      </c>
      <c r="B119" s="53" t="s">
        <v>296</v>
      </c>
      <c r="C119" s="54" t="s">
        <v>166</v>
      </c>
      <c r="D119" s="17">
        <v>1</v>
      </c>
      <c r="E119" s="18" t="s">
        <v>37</v>
      </c>
      <c r="F119" s="71"/>
      <c r="G119" s="71"/>
      <c r="H119" s="19">
        <v>3355</v>
      </c>
      <c r="I119" s="71"/>
      <c r="J119" s="43"/>
      <c r="L119" s="41">
        <f t="shared" ref="L119:L138" si="4">SUM(F119:J119)</f>
        <v>3355</v>
      </c>
      <c r="M119" s="20">
        <v>1</v>
      </c>
    </row>
    <row r="120" spans="1:13" s="32" customFormat="1">
      <c r="A120" s="1" t="s">
        <v>310</v>
      </c>
      <c r="B120" s="53" t="s">
        <v>255</v>
      </c>
      <c r="C120" s="54" t="s">
        <v>65</v>
      </c>
      <c r="D120" s="17">
        <v>2</v>
      </c>
      <c r="E120" s="18" t="s">
        <v>249</v>
      </c>
      <c r="F120" s="71"/>
      <c r="G120" s="58">
        <v>2730</v>
      </c>
      <c r="H120" s="71"/>
      <c r="I120" s="71"/>
      <c r="J120" s="43"/>
      <c r="L120" s="41">
        <f t="shared" si="4"/>
        <v>2730</v>
      </c>
      <c r="M120" s="20">
        <v>1</v>
      </c>
    </row>
    <row r="121" spans="1:13" s="32" customFormat="1">
      <c r="A121" s="1" t="s">
        <v>310</v>
      </c>
      <c r="B121" s="53" t="s">
        <v>332</v>
      </c>
      <c r="C121" s="54" t="s">
        <v>17</v>
      </c>
      <c r="D121" s="17">
        <v>1</v>
      </c>
      <c r="E121" s="18" t="s">
        <v>176</v>
      </c>
      <c r="F121" s="71"/>
      <c r="G121" s="71"/>
      <c r="H121" s="71"/>
      <c r="I121" s="19">
        <v>2535</v>
      </c>
      <c r="K121" s="5"/>
      <c r="L121" s="41">
        <f t="shared" si="4"/>
        <v>2535</v>
      </c>
      <c r="M121" s="20">
        <v>1</v>
      </c>
    </row>
    <row r="122" spans="1:13" s="32" customFormat="1">
      <c r="A122" s="1" t="s">
        <v>310</v>
      </c>
      <c r="B122" s="53" t="s">
        <v>297</v>
      </c>
      <c r="C122" s="54" t="s">
        <v>298</v>
      </c>
      <c r="D122" s="17">
        <v>2</v>
      </c>
      <c r="E122" s="18" t="s">
        <v>299</v>
      </c>
      <c r="F122" s="71"/>
      <c r="G122" s="71"/>
      <c r="H122" s="19">
        <v>2373</v>
      </c>
      <c r="I122" s="71"/>
      <c r="J122" s="43"/>
      <c r="K122" s="5"/>
      <c r="L122" s="41">
        <f t="shared" si="4"/>
        <v>2373</v>
      </c>
      <c r="M122" s="20">
        <v>1</v>
      </c>
    </row>
    <row r="123" spans="1:13" s="32" customFormat="1">
      <c r="A123" s="1" t="s">
        <v>310</v>
      </c>
      <c r="B123" s="53" t="s">
        <v>261</v>
      </c>
      <c r="C123" s="54" t="s">
        <v>63</v>
      </c>
      <c r="D123" s="17">
        <v>1</v>
      </c>
      <c r="E123" s="18" t="s">
        <v>249</v>
      </c>
      <c r="F123" s="71"/>
      <c r="G123" s="58">
        <v>2283</v>
      </c>
      <c r="H123" s="71"/>
      <c r="I123" s="71"/>
      <c r="J123" s="43"/>
      <c r="L123" s="41">
        <f t="shared" si="4"/>
        <v>2283</v>
      </c>
      <c r="M123" s="20">
        <v>1</v>
      </c>
    </row>
    <row r="124" spans="1:13" s="32" customFormat="1">
      <c r="A124" s="1" t="s">
        <v>310</v>
      </c>
      <c r="B124" s="53" t="s">
        <v>262</v>
      </c>
      <c r="C124" s="54" t="s">
        <v>67</v>
      </c>
      <c r="D124" s="17">
        <v>2</v>
      </c>
      <c r="E124" s="18" t="s">
        <v>170</v>
      </c>
      <c r="F124" s="71"/>
      <c r="G124" s="58">
        <v>2246</v>
      </c>
      <c r="H124" s="71"/>
      <c r="I124" s="71"/>
      <c r="J124" s="43"/>
      <c r="L124" s="41">
        <f t="shared" si="4"/>
        <v>2246</v>
      </c>
      <c r="M124" s="20">
        <v>1</v>
      </c>
    </row>
    <row r="125" spans="1:13" s="32" customFormat="1">
      <c r="A125" s="1" t="s">
        <v>310</v>
      </c>
      <c r="B125" s="53" t="s">
        <v>300</v>
      </c>
      <c r="C125" s="54" t="s">
        <v>301</v>
      </c>
      <c r="D125" s="17">
        <v>1</v>
      </c>
      <c r="E125" s="18" t="s">
        <v>302</v>
      </c>
      <c r="F125" s="71"/>
      <c r="G125" s="71"/>
      <c r="H125" s="19">
        <v>2173</v>
      </c>
      <c r="I125" s="71"/>
      <c r="J125" s="43"/>
      <c r="K125" s="5"/>
      <c r="L125" s="41">
        <f t="shared" si="4"/>
        <v>2173</v>
      </c>
      <c r="M125" s="20">
        <v>1</v>
      </c>
    </row>
    <row r="126" spans="1:13">
      <c r="A126" s="1" t="s">
        <v>310</v>
      </c>
      <c r="B126" s="53" t="s">
        <v>263</v>
      </c>
      <c r="C126" s="54" t="s">
        <v>21</v>
      </c>
      <c r="D126" s="17">
        <v>1</v>
      </c>
      <c r="E126" s="18" t="s">
        <v>271</v>
      </c>
      <c r="F126" s="71"/>
      <c r="G126" s="58">
        <v>2165</v>
      </c>
      <c r="H126" s="71"/>
      <c r="I126" s="71"/>
      <c r="J126" s="43"/>
      <c r="K126" s="32"/>
      <c r="L126" s="41">
        <f t="shared" si="4"/>
        <v>2165</v>
      </c>
      <c r="M126" s="20">
        <v>1</v>
      </c>
    </row>
    <row r="127" spans="1:13" s="32" customFormat="1">
      <c r="A127" s="1" t="s">
        <v>310</v>
      </c>
      <c r="B127" s="53" t="s">
        <v>264</v>
      </c>
      <c r="C127" s="54" t="s">
        <v>265</v>
      </c>
      <c r="D127" s="17">
        <v>2</v>
      </c>
      <c r="E127" s="18" t="s">
        <v>272</v>
      </c>
      <c r="F127" s="71"/>
      <c r="G127" s="58">
        <v>2124</v>
      </c>
      <c r="H127" s="71"/>
      <c r="I127" s="71"/>
      <c r="J127" s="43"/>
      <c r="L127" s="41">
        <f t="shared" si="4"/>
        <v>2124</v>
      </c>
      <c r="M127" s="20">
        <v>1</v>
      </c>
    </row>
    <row r="128" spans="1:13" s="32" customFormat="1">
      <c r="A128" s="1" t="s">
        <v>310</v>
      </c>
      <c r="B128" s="53" t="s">
        <v>303</v>
      </c>
      <c r="C128" s="54" t="s">
        <v>25</v>
      </c>
      <c r="D128" s="17">
        <v>2</v>
      </c>
      <c r="E128" s="18" t="s">
        <v>46</v>
      </c>
      <c r="F128" s="71"/>
      <c r="G128" s="71"/>
      <c r="H128" s="19">
        <v>2015</v>
      </c>
      <c r="I128" s="71"/>
      <c r="J128" s="43"/>
      <c r="K128" s="5"/>
      <c r="L128" s="41">
        <f t="shared" si="4"/>
        <v>2015</v>
      </c>
      <c r="M128" s="20">
        <v>1</v>
      </c>
    </row>
    <row r="129" spans="1:13">
      <c r="A129" s="1" t="s">
        <v>310</v>
      </c>
      <c r="B129" s="53" t="s">
        <v>266</v>
      </c>
      <c r="C129" s="54" t="s">
        <v>154</v>
      </c>
      <c r="D129" s="17">
        <v>2</v>
      </c>
      <c r="E129" s="18" t="s">
        <v>170</v>
      </c>
      <c r="F129" s="71"/>
      <c r="G129" s="58">
        <v>2007</v>
      </c>
      <c r="H129" s="71"/>
      <c r="I129" s="71"/>
      <c r="J129" s="43"/>
      <c r="K129" s="32"/>
      <c r="L129" s="41">
        <f t="shared" si="4"/>
        <v>2007</v>
      </c>
      <c r="M129" s="20">
        <v>1</v>
      </c>
    </row>
    <row r="130" spans="1:13">
      <c r="A130" s="1" t="s">
        <v>310</v>
      </c>
      <c r="B130" s="53" t="s">
        <v>304</v>
      </c>
      <c r="C130" s="54" t="s">
        <v>17</v>
      </c>
      <c r="D130" s="17">
        <v>2</v>
      </c>
      <c r="E130" s="18" t="s">
        <v>305</v>
      </c>
      <c r="F130" s="71"/>
      <c r="G130" s="71"/>
      <c r="H130" s="19">
        <v>1908</v>
      </c>
      <c r="I130" s="71"/>
      <c r="J130" s="43"/>
      <c r="L130" s="41">
        <f t="shared" si="4"/>
        <v>1908</v>
      </c>
      <c r="M130" s="20">
        <v>1</v>
      </c>
    </row>
    <row r="131" spans="1:13">
      <c r="A131" s="1" t="s">
        <v>310</v>
      </c>
      <c r="B131" s="53" t="s">
        <v>267</v>
      </c>
      <c r="C131" s="54" t="s">
        <v>17</v>
      </c>
      <c r="D131" s="17">
        <v>1</v>
      </c>
      <c r="E131" s="18" t="s">
        <v>252</v>
      </c>
      <c r="F131" s="71"/>
      <c r="G131" s="58">
        <v>1577</v>
      </c>
      <c r="H131" s="71"/>
      <c r="I131" s="71"/>
      <c r="J131" s="43"/>
      <c r="K131" s="32"/>
      <c r="L131" s="41">
        <f t="shared" si="4"/>
        <v>1577</v>
      </c>
      <c r="M131" s="20">
        <v>1</v>
      </c>
    </row>
    <row r="132" spans="1:13">
      <c r="A132" s="1" t="s">
        <v>310</v>
      </c>
      <c r="B132" s="53" t="s">
        <v>268</v>
      </c>
      <c r="C132" s="54" t="s">
        <v>269</v>
      </c>
      <c r="D132" s="17">
        <v>1</v>
      </c>
      <c r="E132" s="18" t="s">
        <v>252</v>
      </c>
      <c r="F132" s="71"/>
      <c r="G132" s="58">
        <v>1540</v>
      </c>
      <c r="H132" s="71"/>
      <c r="I132" s="71"/>
      <c r="J132" s="43"/>
      <c r="K132" s="32"/>
      <c r="L132" s="41">
        <f t="shared" si="4"/>
        <v>1540</v>
      </c>
      <c r="M132" s="20">
        <v>1</v>
      </c>
    </row>
    <row r="133" spans="1:13">
      <c r="A133" s="1" t="s">
        <v>310</v>
      </c>
      <c r="B133" s="67" t="s">
        <v>333</v>
      </c>
      <c r="C133" s="68" t="s">
        <v>43</v>
      </c>
      <c r="D133" s="17">
        <v>2</v>
      </c>
      <c r="E133" s="18" t="s">
        <v>23</v>
      </c>
      <c r="F133" s="71"/>
      <c r="G133" s="71"/>
      <c r="H133" s="71"/>
      <c r="I133" s="19">
        <v>1536</v>
      </c>
      <c r="J133" s="43"/>
      <c r="K133" s="32"/>
      <c r="L133" s="20">
        <f>SUM(F133:J133)</f>
        <v>1536</v>
      </c>
      <c r="M133" s="20">
        <v>1</v>
      </c>
    </row>
    <row r="134" spans="1:13">
      <c r="A134" s="1" t="s">
        <v>310</v>
      </c>
      <c r="B134" s="53" t="s">
        <v>270</v>
      </c>
      <c r="C134" s="54" t="s">
        <v>39</v>
      </c>
      <c r="D134" s="17">
        <v>1</v>
      </c>
      <c r="E134" s="18" t="s">
        <v>252</v>
      </c>
      <c r="F134" s="71"/>
      <c r="G134" s="58">
        <v>1535</v>
      </c>
      <c r="H134" s="71"/>
      <c r="I134" s="71"/>
      <c r="J134" s="43"/>
      <c r="K134" s="32"/>
      <c r="L134" s="41">
        <f t="shared" si="4"/>
        <v>1535</v>
      </c>
      <c r="M134" s="20">
        <v>1</v>
      </c>
    </row>
    <row r="135" spans="1:13">
      <c r="A135" s="1" t="s">
        <v>310</v>
      </c>
      <c r="B135" s="53" t="s">
        <v>306</v>
      </c>
      <c r="C135" s="54" t="s">
        <v>39</v>
      </c>
      <c r="D135" s="17">
        <v>2</v>
      </c>
      <c r="E135" s="18" t="s">
        <v>305</v>
      </c>
      <c r="F135" s="71"/>
      <c r="G135" s="71"/>
      <c r="H135" s="19">
        <v>1449</v>
      </c>
      <c r="I135" s="71"/>
      <c r="J135" s="43"/>
      <c r="L135" s="41">
        <f t="shared" si="4"/>
        <v>1449</v>
      </c>
      <c r="M135" s="20">
        <v>1</v>
      </c>
    </row>
    <row r="136" spans="1:13">
      <c r="A136" s="1" t="s">
        <v>310</v>
      </c>
      <c r="B136" s="53" t="s">
        <v>184</v>
      </c>
      <c r="C136" s="54" t="s">
        <v>95</v>
      </c>
      <c r="D136" s="17">
        <v>1</v>
      </c>
      <c r="E136" s="18" t="s">
        <v>185</v>
      </c>
      <c r="F136" s="19">
        <v>1424</v>
      </c>
      <c r="G136" s="71"/>
      <c r="H136" s="71"/>
      <c r="I136" s="71"/>
      <c r="J136" s="43"/>
      <c r="K136" s="32"/>
      <c r="L136" s="41">
        <f t="shared" si="4"/>
        <v>1424</v>
      </c>
      <c r="M136" s="20">
        <v>1</v>
      </c>
    </row>
    <row r="137" spans="1:13">
      <c r="A137" s="1" t="s">
        <v>310</v>
      </c>
      <c r="B137" s="53" t="s">
        <v>307</v>
      </c>
      <c r="C137" s="54" t="s">
        <v>67</v>
      </c>
      <c r="D137" s="17">
        <v>2</v>
      </c>
      <c r="E137" s="18" t="s">
        <v>56</v>
      </c>
      <c r="F137" s="71"/>
      <c r="G137" s="71"/>
      <c r="H137" s="19">
        <v>1225</v>
      </c>
      <c r="I137" s="71"/>
      <c r="J137" s="43"/>
      <c r="L137" s="41">
        <f t="shared" si="4"/>
        <v>1225</v>
      </c>
      <c r="M137" s="20">
        <v>1</v>
      </c>
    </row>
    <row r="138" spans="1:13">
      <c r="A138" s="1" t="s">
        <v>310</v>
      </c>
      <c r="B138" s="53" t="s">
        <v>308</v>
      </c>
      <c r="C138" s="54" t="s">
        <v>298</v>
      </c>
      <c r="D138" s="17">
        <v>2</v>
      </c>
      <c r="E138" s="18" t="s">
        <v>305</v>
      </c>
      <c r="F138" s="71"/>
      <c r="G138" s="71"/>
      <c r="H138" s="19">
        <v>1156</v>
      </c>
      <c r="I138" s="71"/>
      <c r="J138" s="43"/>
      <c r="L138" s="41">
        <f t="shared" si="4"/>
        <v>1156</v>
      </c>
      <c r="M138" s="20">
        <v>1</v>
      </c>
    </row>
    <row r="139" spans="1:13">
      <c r="A139" s="1" t="s">
        <v>310</v>
      </c>
      <c r="B139" s="53" t="s">
        <v>324</v>
      </c>
      <c r="C139" s="54" t="s">
        <v>59</v>
      </c>
      <c r="D139" s="17">
        <v>1</v>
      </c>
      <c r="E139" s="18" t="s">
        <v>325</v>
      </c>
      <c r="F139" s="71"/>
      <c r="G139" s="71"/>
      <c r="H139" s="58" t="s">
        <v>45</v>
      </c>
      <c r="I139" s="71"/>
      <c r="J139" s="43"/>
      <c r="L139" s="41"/>
      <c r="M139" s="20"/>
    </row>
    <row r="140" spans="1:13">
      <c r="B140" s="33" t="s">
        <v>49</v>
      </c>
      <c r="I140" s="4"/>
      <c r="J140" s="4"/>
      <c r="K140" s="4"/>
      <c r="M140" s="6"/>
    </row>
    <row r="141" spans="1:13">
      <c r="B141" s="65"/>
      <c r="C141" s="65"/>
      <c r="E141" s="61"/>
      <c r="F141" s="23"/>
      <c r="G141" s="23"/>
      <c r="H141" s="23"/>
      <c r="I141" s="23"/>
      <c r="J141" s="23"/>
      <c r="L141" s="41"/>
      <c r="M141" s="20"/>
    </row>
    <row r="142" spans="1:13">
      <c r="E142" s="3" t="s">
        <v>74</v>
      </c>
      <c r="J142" s="72"/>
    </row>
    <row r="143" spans="1:13">
      <c r="A143" s="1">
        <v>1</v>
      </c>
      <c r="E143" s="3" t="s">
        <v>77</v>
      </c>
      <c r="J143" s="72"/>
      <c r="K143" s="4"/>
      <c r="L143" s="4"/>
      <c r="M143" s="6"/>
    </row>
    <row r="144" spans="1:13">
      <c r="B144" s="15" t="s">
        <v>68</v>
      </c>
      <c r="C144" s="16" t="s">
        <v>65</v>
      </c>
      <c r="D144" s="17">
        <v>1</v>
      </c>
      <c r="E144" s="18" t="s">
        <v>13</v>
      </c>
      <c r="F144" s="19">
        <v>1737</v>
      </c>
      <c r="G144" s="71"/>
      <c r="H144" s="19">
        <v>2974</v>
      </c>
      <c r="I144" s="58">
        <v>3282</v>
      </c>
      <c r="J144" s="43"/>
      <c r="K144" s="32"/>
      <c r="L144" s="41">
        <f>SUM(F144:J144)</f>
        <v>7993</v>
      </c>
      <c r="M144" s="20">
        <v>3</v>
      </c>
    </row>
    <row r="145" spans="1:13">
      <c r="B145" s="15" t="s">
        <v>64</v>
      </c>
      <c r="C145" s="16" t="s">
        <v>65</v>
      </c>
      <c r="D145" s="17">
        <v>1</v>
      </c>
      <c r="E145" s="18" t="s">
        <v>13</v>
      </c>
      <c r="F145" s="19">
        <v>1794</v>
      </c>
      <c r="G145" s="71"/>
      <c r="H145" s="19">
        <v>2953</v>
      </c>
      <c r="I145" s="71"/>
      <c r="J145" s="43"/>
      <c r="K145" s="32"/>
      <c r="L145" s="41">
        <f>SUM(F145:J145)</f>
        <v>4747</v>
      </c>
      <c r="M145" s="20">
        <v>2</v>
      </c>
    </row>
    <row r="146" spans="1:13">
      <c r="B146" s="53" t="s">
        <v>256</v>
      </c>
      <c r="C146" s="54" t="s">
        <v>257</v>
      </c>
      <c r="D146" s="17">
        <v>1</v>
      </c>
      <c r="E146" s="18" t="s">
        <v>13</v>
      </c>
      <c r="F146" s="71"/>
      <c r="G146" s="58">
        <v>2645</v>
      </c>
      <c r="H146" s="19">
        <v>2453</v>
      </c>
      <c r="I146" s="71"/>
      <c r="J146" s="43"/>
      <c r="K146" s="32"/>
      <c r="L146" s="41">
        <f>SUM(F146:J146)</f>
        <v>5098</v>
      </c>
      <c r="M146" s="20">
        <v>2</v>
      </c>
    </row>
    <row r="147" spans="1:13">
      <c r="J147" s="72"/>
      <c r="K147" s="4" t="s">
        <v>76</v>
      </c>
      <c r="L147" s="59">
        <f>SUM(L144:L146)</f>
        <v>17838</v>
      </c>
      <c r="M147" s="6">
        <v>3</v>
      </c>
    </row>
    <row r="148" spans="1:13">
      <c r="A148" s="1">
        <v>2</v>
      </c>
      <c r="E148" s="2" t="s">
        <v>183</v>
      </c>
      <c r="J148" s="72"/>
      <c r="K148" s="4"/>
      <c r="L148" s="4"/>
      <c r="M148" s="6"/>
    </row>
    <row r="149" spans="1:13">
      <c r="B149" s="53" t="s">
        <v>254</v>
      </c>
      <c r="C149" s="54" t="s">
        <v>145</v>
      </c>
      <c r="D149" s="17">
        <v>2</v>
      </c>
      <c r="E149" s="18" t="s">
        <v>183</v>
      </c>
      <c r="F149" s="58" t="s">
        <v>334</v>
      </c>
      <c r="G149" s="19">
        <v>2868</v>
      </c>
      <c r="H149" s="19">
        <v>2793</v>
      </c>
      <c r="I149" s="19">
        <v>2996</v>
      </c>
      <c r="J149" s="73"/>
      <c r="L149" s="41">
        <f>SUM(F149:J149)</f>
        <v>8657</v>
      </c>
      <c r="M149" s="20">
        <v>3</v>
      </c>
    </row>
    <row r="150" spans="1:13" s="32" customFormat="1">
      <c r="A150" s="1"/>
      <c r="B150" s="53" t="s">
        <v>258</v>
      </c>
      <c r="C150" s="74" t="s">
        <v>259</v>
      </c>
      <c r="D150" s="17">
        <v>2</v>
      </c>
      <c r="E150" s="18" t="s">
        <v>183</v>
      </c>
      <c r="F150" s="71"/>
      <c r="G150" s="58">
        <v>2617</v>
      </c>
      <c r="H150" s="19">
        <v>2591</v>
      </c>
      <c r="I150" s="71"/>
      <c r="J150" s="73"/>
      <c r="K150" s="5"/>
      <c r="L150" s="41">
        <f>SUM(F150:J150)</f>
        <v>5208</v>
      </c>
      <c r="M150" s="20">
        <v>2</v>
      </c>
    </row>
    <row r="151" spans="1:13">
      <c r="B151" s="53" t="s">
        <v>188</v>
      </c>
      <c r="C151" s="54" t="s">
        <v>47</v>
      </c>
      <c r="D151" s="17">
        <v>2</v>
      </c>
      <c r="E151" s="18" t="s">
        <v>183</v>
      </c>
      <c r="F151" s="19">
        <v>1304</v>
      </c>
      <c r="G151" s="71"/>
      <c r="H151" s="19">
        <v>2507</v>
      </c>
      <c r="I151" s="71"/>
      <c r="J151" s="43"/>
      <c r="K151" s="4"/>
      <c r="L151" s="4">
        <f>SUM(F151:J151)</f>
        <v>3811</v>
      </c>
      <c r="M151" s="6">
        <v>2</v>
      </c>
    </row>
    <row r="152" spans="1:13">
      <c r="J152" s="72"/>
      <c r="L152" s="59">
        <f>SUM(L149:L151)</f>
        <v>17676</v>
      </c>
      <c r="M152" s="6">
        <v>3</v>
      </c>
    </row>
    <row r="153" spans="1:13">
      <c r="A153" s="1">
        <v>3</v>
      </c>
      <c r="E153" s="3" t="s">
        <v>56</v>
      </c>
      <c r="J153" s="72"/>
      <c r="K153" s="4"/>
      <c r="L153" s="4"/>
      <c r="M153" s="6"/>
    </row>
    <row r="154" spans="1:13">
      <c r="B154" s="53" t="s">
        <v>180</v>
      </c>
      <c r="C154" s="54" t="s">
        <v>181</v>
      </c>
      <c r="D154" s="17">
        <v>2</v>
      </c>
      <c r="E154" s="18" t="s">
        <v>56</v>
      </c>
      <c r="F154" s="19">
        <v>1938</v>
      </c>
      <c r="G154" s="19">
        <v>3224</v>
      </c>
      <c r="H154" s="19">
        <v>3166</v>
      </c>
      <c r="I154" s="71"/>
      <c r="J154" s="43"/>
      <c r="L154" s="41">
        <f>SUM(F154:J154)</f>
        <v>8328</v>
      </c>
      <c r="M154" s="20">
        <v>3</v>
      </c>
    </row>
    <row r="155" spans="1:13">
      <c r="B155" s="53" t="s">
        <v>73</v>
      </c>
      <c r="C155" s="54" t="s">
        <v>59</v>
      </c>
      <c r="D155" s="17">
        <v>1</v>
      </c>
      <c r="E155" s="18" t="s">
        <v>56</v>
      </c>
      <c r="F155" s="19">
        <v>1316</v>
      </c>
      <c r="G155" s="71"/>
      <c r="H155" s="19">
        <v>2392</v>
      </c>
      <c r="I155" s="71"/>
      <c r="J155" s="43"/>
      <c r="K155" s="4"/>
      <c r="L155" s="4">
        <f>SUM(F155:J155)</f>
        <v>3708</v>
      </c>
      <c r="M155" s="6">
        <v>2</v>
      </c>
    </row>
    <row r="156" spans="1:13">
      <c r="B156" s="53" t="s">
        <v>307</v>
      </c>
      <c r="C156" s="54" t="s">
        <v>67</v>
      </c>
      <c r="D156" s="17">
        <v>2</v>
      </c>
      <c r="E156" s="18" t="s">
        <v>56</v>
      </c>
      <c r="F156" s="71"/>
      <c r="G156" s="71"/>
      <c r="H156" s="19">
        <v>1225</v>
      </c>
      <c r="I156" s="71"/>
      <c r="J156" s="43"/>
      <c r="L156" s="41">
        <f>SUM(F156:J156)</f>
        <v>1225</v>
      </c>
      <c r="M156" s="20">
        <v>1</v>
      </c>
    </row>
    <row r="157" spans="1:13">
      <c r="J157" s="72"/>
      <c r="K157" s="4"/>
      <c r="L157" s="59">
        <f>SUM(L154:L156)</f>
        <v>13261</v>
      </c>
      <c r="M157" s="6">
        <v>3</v>
      </c>
    </row>
    <row r="158" spans="1:13">
      <c r="A158" s="1">
        <v>4</v>
      </c>
      <c r="E158" s="3" t="s">
        <v>75</v>
      </c>
      <c r="J158" s="72"/>
    </row>
    <row r="159" spans="1:13">
      <c r="B159" s="15" t="s">
        <v>58</v>
      </c>
      <c r="C159" s="16" t="s">
        <v>59</v>
      </c>
      <c r="D159" s="17">
        <v>1</v>
      </c>
      <c r="E159" s="18" t="s">
        <v>46</v>
      </c>
      <c r="F159" s="19">
        <v>2158</v>
      </c>
      <c r="G159" s="71"/>
      <c r="H159" s="19">
        <v>3862</v>
      </c>
      <c r="I159" s="71"/>
      <c r="J159" s="43"/>
      <c r="K159" s="32"/>
      <c r="L159" s="41">
        <f>SUM(F159:J159)</f>
        <v>6020</v>
      </c>
      <c r="M159" s="20">
        <v>2</v>
      </c>
    </row>
    <row r="160" spans="1:13">
      <c r="B160" s="53" t="s">
        <v>189</v>
      </c>
      <c r="C160" s="54" t="s">
        <v>54</v>
      </c>
      <c r="D160" s="17">
        <v>1</v>
      </c>
      <c r="E160" s="18" t="s">
        <v>46</v>
      </c>
      <c r="F160" s="19">
        <v>1049</v>
      </c>
      <c r="G160" s="71"/>
      <c r="H160" s="19">
        <v>1625</v>
      </c>
      <c r="I160" s="71"/>
      <c r="J160" s="43"/>
      <c r="K160" s="32"/>
      <c r="L160" s="41">
        <f>SUM(F160:J160)</f>
        <v>2674</v>
      </c>
      <c r="M160" s="20">
        <v>2</v>
      </c>
    </row>
    <row r="161" spans="1:13">
      <c r="B161" s="53" t="s">
        <v>303</v>
      </c>
      <c r="C161" s="54" t="s">
        <v>25</v>
      </c>
      <c r="D161" s="17">
        <v>2</v>
      </c>
      <c r="E161" s="18" t="s">
        <v>46</v>
      </c>
      <c r="F161" s="71"/>
      <c r="G161" s="71"/>
      <c r="H161" s="19">
        <v>2015</v>
      </c>
      <c r="I161" s="71"/>
      <c r="J161" s="43"/>
      <c r="L161" s="41">
        <f>SUM(F161:J161)</f>
        <v>2015</v>
      </c>
      <c r="M161" s="20">
        <v>1</v>
      </c>
    </row>
    <row r="162" spans="1:13">
      <c r="J162" s="72"/>
      <c r="L162" s="59">
        <f>SUM(L159:L161)</f>
        <v>10709</v>
      </c>
      <c r="M162" s="6">
        <v>3</v>
      </c>
    </row>
    <row r="163" spans="1:13">
      <c r="A163" s="1">
        <v>5</v>
      </c>
      <c r="E163" s="3" t="s">
        <v>252</v>
      </c>
      <c r="J163" s="72"/>
    </row>
    <row r="164" spans="1:13">
      <c r="B164" s="53" t="s">
        <v>267</v>
      </c>
      <c r="C164" s="54" t="s">
        <v>17</v>
      </c>
      <c r="D164" s="17">
        <v>1</v>
      </c>
      <c r="E164" s="18" t="s">
        <v>252</v>
      </c>
      <c r="F164" s="71"/>
      <c r="G164" s="58">
        <v>1577</v>
      </c>
      <c r="H164" s="71"/>
      <c r="I164" s="71"/>
      <c r="J164" s="43"/>
      <c r="K164" s="32"/>
      <c r="L164" s="41">
        <f>SUM(F164:J164)</f>
        <v>1577</v>
      </c>
      <c r="M164" s="20">
        <v>1</v>
      </c>
    </row>
    <row r="165" spans="1:13">
      <c r="B165" s="53" t="s">
        <v>268</v>
      </c>
      <c r="C165" s="54" t="s">
        <v>269</v>
      </c>
      <c r="D165" s="17">
        <v>1</v>
      </c>
      <c r="E165" s="18" t="s">
        <v>252</v>
      </c>
      <c r="F165" s="71"/>
      <c r="G165" s="58">
        <v>1540</v>
      </c>
      <c r="H165" s="71"/>
      <c r="I165" s="71"/>
      <c r="J165" s="43"/>
      <c r="K165" s="32"/>
      <c r="L165" s="41">
        <f>SUM(F165:J165)</f>
        <v>1540</v>
      </c>
      <c r="M165" s="20">
        <v>1</v>
      </c>
    </row>
    <row r="166" spans="1:13">
      <c r="B166" s="53" t="s">
        <v>270</v>
      </c>
      <c r="C166" s="54" t="s">
        <v>39</v>
      </c>
      <c r="D166" s="17">
        <v>1</v>
      </c>
      <c r="E166" s="18" t="s">
        <v>252</v>
      </c>
      <c r="F166" s="71"/>
      <c r="G166" s="58">
        <v>1535</v>
      </c>
      <c r="H166" s="71"/>
      <c r="I166" s="71"/>
      <c r="J166" s="43"/>
      <c r="K166" s="32"/>
      <c r="L166" s="41">
        <f>SUM(F166:J166)</f>
        <v>1535</v>
      </c>
      <c r="M166" s="20">
        <v>1</v>
      </c>
    </row>
    <row r="167" spans="1:13">
      <c r="J167" s="72"/>
      <c r="L167" s="59">
        <f>SUM(L164:L166)</f>
        <v>4652</v>
      </c>
      <c r="M167" s="6">
        <v>3</v>
      </c>
    </row>
    <row r="168" spans="1:13">
      <c r="A168" s="1">
        <v>6</v>
      </c>
      <c r="E168" s="3" t="s">
        <v>309</v>
      </c>
      <c r="J168" s="72"/>
    </row>
    <row r="169" spans="1:13">
      <c r="B169" s="53" t="s">
        <v>304</v>
      </c>
      <c r="C169" s="54" t="s">
        <v>17</v>
      </c>
      <c r="D169" s="17">
        <v>2</v>
      </c>
      <c r="E169" s="18" t="s">
        <v>305</v>
      </c>
      <c r="F169" s="71"/>
      <c r="G169" s="71"/>
      <c r="H169" s="19">
        <v>1908</v>
      </c>
      <c r="I169" s="71"/>
      <c r="J169" s="43"/>
      <c r="L169" s="41">
        <f>SUM(F169:J169)</f>
        <v>1908</v>
      </c>
      <c r="M169" s="20">
        <v>1</v>
      </c>
    </row>
    <row r="170" spans="1:13">
      <c r="B170" s="53" t="s">
        <v>306</v>
      </c>
      <c r="C170" s="54" t="s">
        <v>39</v>
      </c>
      <c r="D170" s="17">
        <v>2</v>
      </c>
      <c r="E170" s="18" t="s">
        <v>305</v>
      </c>
      <c r="F170" s="71"/>
      <c r="G170" s="71"/>
      <c r="H170" s="19">
        <v>1449</v>
      </c>
      <c r="I170" s="71"/>
      <c r="J170" s="43"/>
      <c r="L170" s="41">
        <f>SUM(F170:J170)</f>
        <v>1449</v>
      </c>
      <c r="M170" s="20">
        <v>1</v>
      </c>
    </row>
    <row r="171" spans="1:13">
      <c r="B171" s="53" t="s">
        <v>308</v>
      </c>
      <c r="C171" s="54" t="s">
        <v>298</v>
      </c>
      <c r="D171" s="17">
        <v>2</v>
      </c>
      <c r="E171" s="18" t="s">
        <v>305</v>
      </c>
      <c r="F171" s="71"/>
      <c r="G171" s="71"/>
      <c r="H171" s="19">
        <v>1156</v>
      </c>
      <c r="I171" s="71"/>
      <c r="J171" s="43"/>
      <c r="L171" s="41">
        <f>SUM(F171:J171)</f>
        <v>1156</v>
      </c>
      <c r="M171" s="20">
        <v>1</v>
      </c>
    </row>
    <row r="172" spans="1:13">
      <c r="L172" s="59">
        <f>SUM(L169:L171)</f>
        <v>4513</v>
      </c>
      <c r="M172" s="20">
        <v>3</v>
      </c>
    </row>
    <row r="173" spans="1:13">
      <c r="A173" s="1">
        <v>7</v>
      </c>
      <c r="E173" s="2" t="s">
        <v>26</v>
      </c>
      <c r="J173" s="72"/>
      <c r="K173" s="4"/>
      <c r="L173" s="4"/>
      <c r="M173" s="6"/>
    </row>
    <row r="174" spans="1:13">
      <c r="B174" s="53" t="s">
        <v>179</v>
      </c>
      <c r="C174" s="54" t="s">
        <v>43</v>
      </c>
      <c r="D174" s="17">
        <v>2</v>
      </c>
      <c r="E174" s="18" t="s">
        <v>26</v>
      </c>
      <c r="F174" s="19">
        <v>2148</v>
      </c>
      <c r="G174" s="58">
        <v>3407</v>
      </c>
      <c r="H174" s="71"/>
      <c r="I174" s="71"/>
      <c r="J174" s="43"/>
      <c r="K174" s="32"/>
      <c r="L174" s="41">
        <f>SUM(F174:J174)</f>
        <v>5555</v>
      </c>
      <c r="M174" s="20">
        <v>2</v>
      </c>
    </row>
    <row r="175" spans="1:13">
      <c r="B175" s="15" t="s">
        <v>70</v>
      </c>
      <c r="C175" s="16" t="s">
        <v>48</v>
      </c>
      <c r="D175" s="17">
        <v>1</v>
      </c>
      <c r="E175" s="18" t="s">
        <v>26</v>
      </c>
      <c r="F175" s="19">
        <v>2120</v>
      </c>
      <c r="G175" s="58">
        <v>3324</v>
      </c>
      <c r="H175" s="19">
        <v>3662</v>
      </c>
      <c r="I175" s="71"/>
      <c r="J175" s="43"/>
      <c r="K175" s="32"/>
      <c r="L175" s="41">
        <f>SUM(F175:J175)</f>
        <v>9106</v>
      </c>
      <c r="M175" s="20">
        <v>3</v>
      </c>
    </row>
    <row r="176" spans="1:13">
      <c r="J176" s="72"/>
      <c r="K176" s="4"/>
      <c r="L176" s="59">
        <f>SUM(L174:L175)</f>
        <v>14661</v>
      </c>
      <c r="M176" s="6">
        <v>2</v>
      </c>
    </row>
    <row r="177" spans="1:13">
      <c r="A177" s="1">
        <v>8</v>
      </c>
      <c r="E177" s="3" t="s">
        <v>249</v>
      </c>
      <c r="J177" s="72"/>
    </row>
    <row r="178" spans="1:13">
      <c r="B178" s="53" t="s">
        <v>255</v>
      </c>
      <c r="C178" s="54" t="s">
        <v>65</v>
      </c>
      <c r="D178" s="17">
        <v>2</v>
      </c>
      <c r="E178" s="18" t="s">
        <v>249</v>
      </c>
      <c r="F178" s="71"/>
      <c r="G178" s="58">
        <v>2730</v>
      </c>
      <c r="H178" s="71"/>
      <c r="I178" s="71"/>
      <c r="J178" s="43"/>
      <c r="K178" s="32"/>
      <c r="L178" s="41">
        <f>SUM(F178:J178)</f>
        <v>2730</v>
      </c>
      <c r="M178" s="20">
        <v>1</v>
      </c>
    </row>
    <row r="179" spans="1:13">
      <c r="B179" s="53" t="s">
        <v>261</v>
      </c>
      <c r="C179" s="54" t="s">
        <v>63</v>
      </c>
      <c r="D179" s="17">
        <v>1</v>
      </c>
      <c r="E179" s="18" t="s">
        <v>249</v>
      </c>
      <c r="F179" s="71"/>
      <c r="G179" s="58">
        <v>2283</v>
      </c>
      <c r="H179" s="71"/>
      <c r="I179" s="71"/>
      <c r="J179" s="43"/>
      <c r="K179" s="32"/>
      <c r="L179" s="41">
        <f>SUM(F179:J179)</f>
        <v>2283</v>
      </c>
      <c r="M179" s="20">
        <v>1</v>
      </c>
    </row>
    <row r="180" spans="1:13">
      <c r="J180" s="72"/>
      <c r="L180" s="59">
        <f>SUM(L178:L179)</f>
        <v>5013</v>
      </c>
      <c r="M180" s="6">
        <v>2</v>
      </c>
    </row>
    <row r="181" spans="1:13">
      <c r="A181" s="1">
        <v>9</v>
      </c>
      <c r="E181" s="3" t="s">
        <v>170</v>
      </c>
      <c r="J181" s="72"/>
    </row>
    <row r="182" spans="1:13">
      <c r="B182" s="53" t="s">
        <v>262</v>
      </c>
      <c r="C182" s="54" t="s">
        <v>67</v>
      </c>
      <c r="D182" s="17">
        <v>2</v>
      </c>
      <c r="E182" s="18" t="s">
        <v>170</v>
      </c>
      <c r="F182" s="71"/>
      <c r="G182" s="58">
        <v>2246</v>
      </c>
      <c r="H182" s="71"/>
      <c r="I182" s="71"/>
      <c r="J182" s="43"/>
      <c r="K182" s="32"/>
      <c r="L182" s="41">
        <f>SUM(F182:J182)</f>
        <v>2246</v>
      </c>
      <c r="M182" s="20">
        <v>1</v>
      </c>
    </row>
    <row r="183" spans="1:13">
      <c r="B183" s="53" t="s">
        <v>266</v>
      </c>
      <c r="C183" s="54" t="s">
        <v>154</v>
      </c>
      <c r="D183" s="17">
        <v>2</v>
      </c>
      <c r="E183" s="18" t="s">
        <v>170</v>
      </c>
      <c r="F183" s="71"/>
      <c r="G183" s="58">
        <v>2007</v>
      </c>
      <c r="H183" s="71"/>
      <c r="I183" s="71"/>
      <c r="J183" s="43"/>
      <c r="K183" s="32"/>
      <c r="L183" s="41">
        <f>SUM(F183:J183)</f>
        <v>2007</v>
      </c>
      <c r="M183" s="20">
        <v>1</v>
      </c>
    </row>
    <row r="184" spans="1:13">
      <c r="J184" s="72"/>
      <c r="L184" s="59">
        <f>SUM(L182:L183)</f>
        <v>4253</v>
      </c>
      <c r="M184" s="6">
        <v>2</v>
      </c>
    </row>
    <row r="185" spans="1:13">
      <c r="J185" s="72"/>
    </row>
  </sheetData>
  <sheetProtection selectLockedCells="1" selectUnlockedCells="1"/>
  <phoneticPr fontId="19" type="noConversion"/>
  <pageMargins left="0.24" right="7.013888888888889E-2" top="0.53" bottom="0.12013888888888889" header="0.18" footer="0.12"/>
  <pageSetup paperSize="9" firstPageNumber="0" orientation="portrait" horizontalDpi="300" verticalDpi="300" r:id="rId1"/>
  <headerFooter alignWithMargins="0">
    <oddHeader>&amp;CGrand Prix Prove Multiple Piemonte 
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</vt:lpstr>
      <vt:lpstr>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Scamangas</dc:creator>
  <cp:lastModifiedBy>Utente</cp:lastModifiedBy>
  <cp:lastPrinted>2016-10-03T09:16:59Z</cp:lastPrinted>
  <dcterms:created xsi:type="dcterms:W3CDTF">2015-07-12T22:18:18Z</dcterms:created>
  <dcterms:modified xsi:type="dcterms:W3CDTF">2016-10-12T15:38:21Z</dcterms:modified>
</cp:coreProperties>
</file>