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6" windowWidth="20112" windowHeight="9348"/>
  </bookViews>
  <sheets>
    <sheet name="DONNE" sheetId="4" r:id="rId1"/>
    <sheet name="UOMINI" sheetId="1" r:id="rId2"/>
  </sheets>
  <definedNames>
    <definedName name="_xlnm._FilterDatabase" localSheetId="0" hidden="1">DONNE!$A$6:$L$92</definedName>
    <definedName name="_xlnm._FilterDatabase" localSheetId="1" hidden="1">UOMINI!$A$7:$L$131</definedName>
    <definedName name="DatiEsterni_1" localSheetId="1">UOMINI!$B$7:$T$16</definedName>
  </definedNames>
  <calcPr calcId="145621"/>
</workbook>
</file>

<file path=xl/calcChain.xml><?xml version="1.0" encoding="utf-8"?>
<calcChain xmlns="http://schemas.openxmlformats.org/spreadsheetml/2006/main">
  <c r="J62" i="1" l="1"/>
  <c r="J103" i="1"/>
  <c r="J105" i="1"/>
  <c r="J106" i="1"/>
  <c r="J104" i="1"/>
  <c r="J107" i="1"/>
  <c r="J102" i="1"/>
  <c r="J44" i="1"/>
  <c r="J45" i="1"/>
  <c r="J49" i="1"/>
  <c r="J51" i="1"/>
  <c r="J83" i="1"/>
  <c r="J84" i="1"/>
  <c r="J85" i="1"/>
  <c r="J87" i="1"/>
  <c r="J88" i="1"/>
  <c r="J37" i="1"/>
  <c r="J126" i="1"/>
  <c r="J77" i="1"/>
  <c r="J69" i="1"/>
  <c r="J29" i="1"/>
  <c r="J76" i="4" l="1"/>
  <c r="J73" i="4"/>
  <c r="J17" i="4"/>
  <c r="J84" i="4"/>
  <c r="J23" i="4"/>
  <c r="J94" i="1" l="1"/>
  <c r="J89" i="4"/>
  <c r="J83" i="4"/>
  <c r="J60" i="1"/>
  <c r="J61" i="1"/>
  <c r="J19" i="1"/>
  <c r="J20" i="1"/>
  <c r="J21" i="1"/>
  <c r="J16" i="1"/>
  <c r="J18" i="1"/>
  <c r="J43" i="1"/>
  <c r="J41" i="1"/>
  <c r="J47" i="1"/>
  <c r="J50" i="1"/>
  <c r="J124" i="1"/>
  <c r="J82" i="1"/>
  <c r="J117" i="1"/>
  <c r="J100" i="1"/>
  <c r="J99" i="1"/>
  <c r="J123" i="1"/>
  <c r="J115" i="1"/>
  <c r="J95" i="1"/>
  <c r="J16" i="4"/>
  <c r="J15" i="4"/>
  <c r="J18" i="4"/>
  <c r="J19" i="4"/>
  <c r="J74" i="4"/>
  <c r="J55" i="4"/>
  <c r="J60" i="4"/>
  <c r="J39" i="4"/>
  <c r="J25" i="1" l="1"/>
  <c r="J28" i="1"/>
  <c r="J27" i="1"/>
  <c r="J30" i="1"/>
  <c r="J32" i="1"/>
  <c r="J33" i="1"/>
  <c r="J34" i="1"/>
  <c r="J35" i="1"/>
  <c r="J36" i="1"/>
  <c r="J38" i="1"/>
  <c r="J46" i="1"/>
  <c r="J42" i="1"/>
  <c r="J40" i="1"/>
  <c r="J48" i="1"/>
  <c r="J55" i="1"/>
  <c r="J57" i="1"/>
  <c r="J59" i="1"/>
  <c r="J63" i="1"/>
  <c r="J67" i="1"/>
  <c r="J68" i="1"/>
  <c r="J66" i="1"/>
  <c r="J70" i="1"/>
  <c r="J71" i="1"/>
  <c r="J74" i="1"/>
  <c r="J73" i="1"/>
  <c r="J76" i="1"/>
  <c r="J78" i="1"/>
  <c r="J80" i="1"/>
  <c r="J86" i="1"/>
  <c r="J81" i="1"/>
  <c r="J89" i="1"/>
  <c r="J96" i="1"/>
  <c r="J93" i="1"/>
  <c r="J97" i="1"/>
  <c r="J98" i="1"/>
  <c r="J114" i="1"/>
  <c r="J110" i="1"/>
  <c r="J111" i="1"/>
  <c r="J116" i="1"/>
  <c r="J113" i="1"/>
  <c r="J112" i="1"/>
  <c r="J109" i="1"/>
  <c r="J119" i="1"/>
  <c r="J120" i="1"/>
  <c r="J125" i="1"/>
  <c r="J122" i="1"/>
  <c r="J121" i="1"/>
  <c r="J128" i="1"/>
  <c r="J129" i="1"/>
  <c r="J130" i="1"/>
  <c r="J131" i="1"/>
  <c r="J132" i="1"/>
  <c r="J24" i="1"/>
  <c r="J9" i="1"/>
  <c r="J11" i="1"/>
  <c r="J12" i="1"/>
  <c r="J8" i="1"/>
  <c r="J86" i="4"/>
  <c r="J9" i="4"/>
  <c r="J10" i="4"/>
  <c r="J11" i="4"/>
  <c r="J12" i="4"/>
  <c r="J13" i="4"/>
  <c r="J25" i="4"/>
  <c r="J27" i="4"/>
  <c r="J26" i="4"/>
  <c r="J30" i="4"/>
  <c r="J31" i="4"/>
  <c r="J32" i="4"/>
  <c r="J29" i="4"/>
  <c r="J33" i="4"/>
  <c r="J38" i="4"/>
  <c r="J35" i="4"/>
  <c r="J36" i="4"/>
  <c r="J37" i="4"/>
  <c r="J40" i="4"/>
  <c r="J43" i="4"/>
  <c r="J46" i="4"/>
  <c r="J47" i="4"/>
  <c r="J49" i="4"/>
  <c r="J50" i="4"/>
  <c r="J51" i="4"/>
  <c r="J52" i="4"/>
  <c r="J54" i="4"/>
  <c r="J56" i="4"/>
  <c r="J59" i="4"/>
  <c r="J57" i="4"/>
  <c r="J58" i="4"/>
  <c r="J64" i="4"/>
  <c r="J65" i="4"/>
  <c r="J66" i="4"/>
  <c r="J69" i="4"/>
  <c r="J70" i="4"/>
  <c r="J71" i="4"/>
  <c r="J72" i="4"/>
  <c r="J75" i="4"/>
  <c r="J80" i="4"/>
  <c r="J82" i="4"/>
  <c r="J88" i="4"/>
  <c r="J87" i="4"/>
  <c r="J91" i="4"/>
</calcChain>
</file>

<file path=xl/connections.xml><?xml version="1.0" encoding="utf-8"?>
<connections xmlns="http://schemas.openxmlformats.org/spreadsheetml/2006/main">
  <connection id="1" name="Connessione" type="4" refreshedVersion="4" background="1" saveData="1">
    <webPr sourceData="1" parsePre="1" consecutive="1" xl2000="1" url="file://C:\Users\Utente\AppData\Local\Microsoft\Windows\Temporary Internet Files\Content.Outlook\WE36D677\2014 04 26 Novara risultati (3).htm" htmlTables="1">
      <tables count="1">
        <x v="7"/>
      </tables>
    </webPr>
  </connection>
</connections>
</file>

<file path=xl/sharedStrings.xml><?xml version="1.0" encoding="utf-8"?>
<sst xmlns="http://schemas.openxmlformats.org/spreadsheetml/2006/main" count="549" uniqueCount="157">
  <si>
    <t>GREGOLETTO Giada</t>
  </si>
  <si>
    <t>JF</t>
  </si>
  <si>
    <t>VC020 G.S. ERMENEGILDO ZEGNA</t>
  </si>
  <si>
    <t>OSAKUE Daisy</t>
  </si>
  <si>
    <t>PF</t>
  </si>
  <si>
    <t>TO001 C.U.S. TORINO</t>
  </si>
  <si>
    <t>SF</t>
  </si>
  <si>
    <t>AT001 S.S. VITTORIO ALFIERI ASTI</t>
  </si>
  <si>
    <t>PIRA Katiuscia</t>
  </si>
  <si>
    <t>PESO</t>
  </si>
  <si>
    <t>AF</t>
  </si>
  <si>
    <t>GAJETTI Eleonora</t>
  </si>
  <si>
    <t>BAGNATI Giulia</t>
  </si>
  <si>
    <t>VIVIANI Paola</t>
  </si>
  <si>
    <t>SF45</t>
  </si>
  <si>
    <t>MEJDOUB Malak</t>
  </si>
  <si>
    <t>TO164 A.S.D. ATLETICA TEAM CARIGNANO</t>
  </si>
  <si>
    <t>PACE Giulia</t>
  </si>
  <si>
    <t>PM</t>
  </si>
  <si>
    <t>TO226 ATLETICA PIEMONTE ASD</t>
  </si>
  <si>
    <t>SM</t>
  </si>
  <si>
    <t>TO015 ATLETICA CANAVESANA</t>
  </si>
  <si>
    <t>MIRENZI Mattia</t>
  </si>
  <si>
    <t>SM40</t>
  </si>
  <si>
    <t>D'AGOSTINO Domenico</t>
  </si>
  <si>
    <t>ORTALDA Giulia</t>
  </si>
  <si>
    <t>ATZENI Giulia</t>
  </si>
  <si>
    <t>AL001 ATL. ALESSANDRIA</t>
  </si>
  <si>
    <t>CINQUATTI Francesca</t>
  </si>
  <si>
    <t>JM</t>
  </si>
  <si>
    <t>AM</t>
  </si>
  <si>
    <t>SM55</t>
  </si>
  <si>
    <t>SM50</t>
  </si>
  <si>
    <t>APPLETON Robert</t>
  </si>
  <si>
    <t>NO020 TEAM ATLETICO-MERCURIO NOVARA</t>
  </si>
  <si>
    <t>NO002 AMATORI MASTERS NOVARA</t>
  </si>
  <si>
    <t>SM65</t>
  </si>
  <si>
    <t>SM60</t>
  </si>
  <si>
    <t>PULEO Fausto</t>
  </si>
  <si>
    <t>REGGIANI Renzo</t>
  </si>
  <si>
    <t>SM80</t>
  </si>
  <si>
    <t>DISCO</t>
  </si>
  <si>
    <t>MARTELLO</t>
  </si>
  <si>
    <t>GIAVELLOTTO</t>
  </si>
  <si>
    <t>NO 1</t>
  </si>
  <si>
    <t>NO 2</t>
  </si>
  <si>
    <t>DONNE</t>
  </si>
  <si>
    <t>UOMINI</t>
  </si>
  <si>
    <t>MIRENZI Viviana</t>
  </si>
  <si>
    <t>VC002 UNIONE GIOVANE BIELLA</t>
  </si>
  <si>
    <t>GUADAGNIN Mariam</t>
  </si>
  <si>
    <t>MINELLI Leonardo</t>
  </si>
  <si>
    <t>DE AGOSTINI Jacopo</t>
  </si>
  <si>
    <t>SM35 +</t>
  </si>
  <si>
    <t>TOTALE</t>
  </si>
  <si>
    <t>PROVE</t>
  </si>
  <si>
    <t>TO177 A.S. ATL. STRAMBINO</t>
  </si>
  <si>
    <t>VC043 ATL.GAGLIANICO</t>
  </si>
  <si>
    <t>TO016 ASDP ATLETICA PINEROLO</t>
  </si>
  <si>
    <t>NO007 POLISP.S.STEFANO BORGOMANERO</t>
  </si>
  <si>
    <t>CHIRILA' Claudia Andree</t>
  </si>
  <si>
    <t>PORCELLUZZI Eleonora</t>
  </si>
  <si>
    <t>PERINO Aurora</t>
  </si>
  <si>
    <t>ZABARINO Sara</t>
  </si>
  <si>
    <t>SF60</t>
  </si>
  <si>
    <t>MATTIELLO Sara</t>
  </si>
  <si>
    <t>VERSINO Giampaolo</t>
  </si>
  <si>
    <t>BRUNO Nicolo'</t>
  </si>
  <si>
    <t>DELLO STRITTO Roberto</t>
  </si>
  <si>
    <t>DEL BOCA Fosco</t>
  </si>
  <si>
    <t>RAVIZZOTTI Alessandro</t>
  </si>
  <si>
    <t>MERLO Gabriele</t>
  </si>
  <si>
    <t>OLIVIERO Alex</t>
  </si>
  <si>
    <t>MELEGONI Mirko</t>
  </si>
  <si>
    <t>RISSONE Paolo</t>
  </si>
  <si>
    <t>TRABUCCO Walter</t>
  </si>
  <si>
    <t>CAVIGIOLI Pietro</t>
  </si>
  <si>
    <t>MATTONE Andrea</t>
  </si>
  <si>
    <t>MARTINENGO Alessandro</t>
  </si>
  <si>
    <t>SGUAIZER Francesco</t>
  </si>
  <si>
    <t>AT012 ATLETICA CASTELL'ALFERO T.F.R.</t>
  </si>
  <si>
    <t>DAVICO Sofia</t>
  </si>
  <si>
    <t>DUSKOVIC Giuseppe</t>
  </si>
  <si>
    <t>SAN 1</t>
  </si>
  <si>
    <t>SAN 2</t>
  </si>
  <si>
    <t>TO002 SISPORT SSD</t>
  </si>
  <si>
    <t>OMOZUSI Oghomwontiti Qu</t>
  </si>
  <si>
    <t>BODO Anna</t>
  </si>
  <si>
    <t>MORINI Erica</t>
  </si>
  <si>
    <t>ROLANDI Martina</t>
  </si>
  <si>
    <t>D'AMELIO Claudia</t>
  </si>
  <si>
    <t>PAZE' Elisabeth</t>
  </si>
  <si>
    <t>MARABOTTO Elia</t>
  </si>
  <si>
    <t>CN005 A.S.D. ATL. MONDOVI'</t>
  </si>
  <si>
    <t>GIANOTTI Roberto</t>
  </si>
  <si>
    <t>GRASSANO Lorenzo</t>
  </si>
  <si>
    <t>MORRONE Francesco</t>
  </si>
  <si>
    <t>MOGLIOTTI Lorenzo</t>
  </si>
  <si>
    <t>TO169 GIORDANA LOMBARDI-TEAM 2000</t>
  </si>
  <si>
    <t>PANELLA Luca</t>
  </si>
  <si>
    <t>SCALISE Federico</t>
  </si>
  <si>
    <t>GONCALVES MACEDO Dienif</t>
  </si>
  <si>
    <t>SCHENA Francesca</t>
  </si>
  <si>
    <t>NEIROTTI Benedetta</t>
  </si>
  <si>
    <t>ARDUINO Luciana</t>
  </si>
  <si>
    <t>SF50</t>
  </si>
  <si>
    <t>PLUTINO Enza Chiara</t>
  </si>
  <si>
    <t>CAMOLETTO Anna Maria</t>
  </si>
  <si>
    <t>FORESTA Elisa</t>
  </si>
  <si>
    <t>MANOTI Alissya</t>
  </si>
  <si>
    <t>CIOCOIU LAZA Smaranda</t>
  </si>
  <si>
    <t>RAVOTTI Chiara</t>
  </si>
  <si>
    <t>SARACCO Ezio</t>
  </si>
  <si>
    <t>BRUNA Pietro</t>
  </si>
  <si>
    <t>ALLENA Giorgio</t>
  </si>
  <si>
    <t>LEARDI Daniele</t>
  </si>
  <si>
    <t>SIVIERO Matteo</t>
  </si>
  <si>
    <t>GARNERO Giacomo</t>
  </si>
  <si>
    <t>GALLO Daniele</t>
  </si>
  <si>
    <t>ZANETTI Alessandro</t>
  </si>
  <si>
    <t>FERRARI Alberto</t>
  </si>
  <si>
    <t>NO004 G.A.O. LIBERTAS OLEGGIO</t>
  </si>
  <si>
    <t>PINTON Maurizio</t>
  </si>
  <si>
    <t>FILIPPA Federico</t>
  </si>
  <si>
    <t>SM70</t>
  </si>
  <si>
    <t>MMC</t>
  </si>
  <si>
    <t xml:space="preserve">SF35 + </t>
  </si>
  <si>
    <t>BOERO Silvia</t>
  </si>
  <si>
    <t>MIGLIO Andrea</t>
  </si>
  <si>
    <t>SM45</t>
  </si>
  <si>
    <t>EVERTSEN David Alan</t>
  </si>
  <si>
    <t>REMUS Massimiliano</t>
  </si>
  <si>
    <t>VC062 CALIFORNIA SPORT &amp; FITNESS</t>
  </si>
  <si>
    <t>DI MARTINO Silvia</t>
  </si>
  <si>
    <t>MIOTTO Rodolfo</t>
  </si>
  <si>
    <t>SOLA Davide</t>
  </si>
  <si>
    <t>BARNA Nicolo'</t>
  </si>
  <si>
    <t>GRIPPA Giuliano</t>
  </si>
  <si>
    <t>BILLIA Fabio</t>
  </si>
  <si>
    <t>VC019 ATL. STRONESE-NUOVA NORDAFFARI</t>
  </si>
  <si>
    <t>BULATICH Gabriele</t>
  </si>
  <si>
    <t>ARMANO Mario</t>
  </si>
  <si>
    <t>PERONA Nilver</t>
  </si>
  <si>
    <t>SF75</t>
  </si>
  <si>
    <t>ERRICO Giorgio</t>
  </si>
  <si>
    <t>BOSCARDIN Fabrizio</t>
  </si>
  <si>
    <t>BUA Tiziano</t>
  </si>
  <si>
    <t>MORTARA Alessandro</t>
  </si>
  <si>
    <t>COSTA Gabriele</t>
  </si>
  <si>
    <t>ROSSO Michele</t>
  </si>
  <si>
    <t>TRANCHERO Alessandro</t>
  </si>
  <si>
    <t>ROSSO Davide</t>
  </si>
  <si>
    <t>PELISSERO Giovanni</t>
  </si>
  <si>
    <t>MARCHETTI Ilaria</t>
  </si>
  <si>
    <t>FIO' Francesca</t>
  </si>
  <si>
    <t>MALANO Ilaria</t>
  </si>
  <si>
    <t>FIDAL PIEMONTE
GRAND PRIX LANCI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</si>
</sst>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6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atiEsterni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tabSelected="1" workbookViewId="0">
      <selection activeCell="I9" sqref="I9"/>
    </sheetView>
  </sheetViews>
  <sheetFormatPr defaultRowHeight="14.4" x14ac:dyDescent="0.3"/>
  <cols>
    <col min="1" max="1" width="2" style="2" bestFit="1" customWidth="1"/>
    <col min="2" max="2" width="26.44140625" style="21" bestFit="1" customWidth="1"/>
    <col min="3" max="4" width="5" bestFit="1" customWidth="1"/>
    <col min="5" max="5" width="39.5546875" style="14" bestFit="1" customWidth="1"/>
    <col min="6" max="6" width="5.33203125" bestFit="1" customWidth="1"/>
    <col min="7" max="7" width="6.109375" bestFit="1" customWidth="1"/>
    <col min="8" max="8" width="5.33203125" bestFit="1" customWidth="1"/>
    <col min="9" max="9" width="6.109375" bestFit="1" customWidth="1"/>
    <col min="10" max="10" width="7.5546875" bestFit="1" customWidth="1"/>
    <col min="11" max="11" width="7" bestFit="1" customWidth="1"/>
    <col min="12" max="12" width="5.109375" bestFit="1" customWidth="1"/>
  </cols>
  <sheetData>
    <row r="1" spans="1:12" s="7" customFormat="1" ht="51.75" customHeight="1" x14ac:dyDescent="0.25">
      <c r="A1" s="45" t="s">
        <v>156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s="8" customFormat="1" ht="1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s="9" customFormat="1" ht="18" x14ac:dyDescent="0.25">
      <c r="A3" s="47" t="s">
        <v>46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s="12" customFormat="1" ht="15" x14ac:dyDescent="0.25">
      <c r="A4" s="10"/>
      <c r="E4" s="9"/>
      <c r="F4" s="9"/>
      <c r="G4" s="9"/>
      <c r="H4" s="9"/>
      <c r="I4" s="9"/>
      <c r="J4" s="9"/>
      <c r="K4" s="13"/>
    </row>
    <row r="5" spans="1:12" ht="18.75" x14ac:dyDescent="0.25">
      <c r="A5" s="48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x14ac:dyDescent="0.25">
      <c r="A6" s="30"/>
      <c r="B6" s="31"/>
      <c r="C6" s="31"/>
      <c r="D6" s="31"/>
      <c r="E6" s="32"/>
      <c r="F6" s="17" t="s">
        <v>44</v>
      </c>
      <c r="G6" s="17" t="s">
        <v>83</v>
      </c>
      <c r="H6" s="17" t="s">
        <v>45</v>
      </c>
      <c r="I6" s="17" t="s">
        <v>84</v>
      </c>
      <c r="J6" s="17" t="s">
        <v>54</v>
      </c>
      <c r="K6" s="17" t="s">
        <v>55</v>
      </c>
    </row>
    <row r="7" spans="1:12" s="2" customFormat="1" ht="15" x14ac:dyDescent="0.25">
      <c r="A7" s="49" t="s">
        <v>6</v>
      </c>
      <c r="B7" s="50"/>
      <c r="C7" s="50"/>
      <c r="D7" s="50"/>
      <c r="E7" s="50"/>
      <c r="F7" s="50"/>
      <c r="G7" s="50"/>
      <c r="H7" s="50"/>
      <c r="I7" s="50"/>
      <c r="J7" s="50"/>
      <c r="K7" s="51"/>
    </row>
    <row r="8" spans="1:12" ht="15" x14ac:dyDescent="0.25">
      <c r="A8" s="36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8"/>
      <c r="L8" s="2"/>
    </row>
    <row r="9" spans="1:12" s="2" customFormat="1" ht="15" x14ac:dyDescent="0.25">
      <c r="A9" s="19">
        <v>1</v>
      </c>
      <c r="B9" s="16" t="s">
        <v>3</v>
      </c>
      <c r="C9" s="17">
        <v>1996</v>
      </c>
      <c r="D9" s="17" t="s">
        <v>4</v>
      </c>
      <c r="E9" s="17" t="s">
        <v>85</v>
      </c>
      <c r="F9" s="17">
        <v>862</v>
      </c>
      <c r="G9" s="17">
        <v>867</v>
      </c>
      <c r="H9" s="17">
        <v>886</v>
      </c>
      <c r="I9" s="17">
        <v>0</v>
      </c>
      <c r="J9" s="17">
        <f t="shared" ref="J9:J80" si="0">SUM(F9:I9)</f>
        <v>2615</v>
      </c>
      <c r="K9" s="19">
        <v>3</v>
      </c>
    </row>
    <row r="10" spans="1:12" s="2" customFormat="1" ht="15" x14ac:dyDescent="0.25">
      <c r="A10" s="19">
        <v>2</v>
      </c>
      <c r="B10" s="16" t="s">
        <v>0</v>
      </c>
      <c r="C10" s="17">
        <v>1995</v>
      </c>
      <c r="D10" s="17" t="s">
        <v>4</v>
      </c>
      <c r="E10" s="17" t="s">
        <v>2</v>
      </c>
      <c r="F10" s="17">
        <v>757</v>
      </c>
      <c r="G10" s="17">
        <v>760</v>
      </c>
      <c r="H10" s="17">
        <v>0</v>
      </c>
      <c r="I10" s="17">
        <v>0</v>
      </c>
      <c r="J10" s="17">
        <f t="shared" si="0"/>
        <v>1517</v>
      </c>
      <c r="K10" s="19">
        <v>2</v>
      </c>
    </row>
    <row r="11" spans="1:12" ht="15" x14ac:dyDescent="0.25">
      <c r="A11" s="19">
        <v>3</v>
      </c>
      <c r="B11" s="16" t="s">
        <v>48</v>
      </c>
      <c r="C11" s="17">
        <v>1996</v>
      </c>
      <c r="D11" s="17" t="s">
        <v>4</v>
      </c>
      <c r="E11" s="17" t="s">
        <v>16</v>
      </c>
      <c r="F11" s="17">
        <v>552</v>
      </c>
      <c r="G11" s="17">
        <v>0</v>
      </c>
      <c r="H11" s="17">
        <v>0</v>
      </c>
      <c r="I11" s="17">
        <v>0</v>
      </c>
      <c r="J11" s="17">
        <f t="shared" si="0"/>
        <v>552</v>
      </c>
      <c r="K11" s="18">
        <v>1</v>
      </c>
      <c r="L11" s="5"/>
    </row>
    <row r="12" spans="1:12" s="2" customFormat="1" ht="15" x14ac:dyDescent="0.25">
      <c r="A12" s="19">
        <v>4</v>
      </c>
      <c r="B12" s="16" t="s">
        <v>8</v>
      </c>
      <c r="C12" s="17">
        <v>1996</v>
      </c>
      <c r="D12" s="17" t="s">
        <v>4</v>
      </c>
      <c r="E12" s="17" t="s">
        <v>85</v>
      </c>
      <c r="F12" s="17">
        <v>460</v>
      </c>
      <c r="G12" s="17">
        <v>0</v>
      </c>
      <c r="H12" s="17">
        <v>0</v>
      </c>
      <c r="I12" s="17">
        <v>0</v>
      </c>
      <c r="J12" s="17">
        <f t="shared" si="0"/>
        <v>460</v>
      </c>
      <c r="K12" s="18">
        <v>1</v>
      </c>
    </row>
    <row r="13" spans="1:12" ht="15" x14ac:dyDescent="0.25">
      <c r="A13" s="19">
        <v>5</v>
      </c>
      <c r="B13" s="16" t="s">
        <v>28</v>
      </c>
      <c r="C13" s="17">
        <v>1996</v>
      </c>
      <c r="D13" s="17" t="s">
        <v>4</v>
      </c>
      <c r="E13" s="17" t="s">
        <v>16</v>
      </c>
      <c r="F13" s="17">
        <v>375</v>
      </c>
      <c r="G13" s="17">
        <v>0</v>
      </c>
      <c r="H13" s="17">
        <v>0</v>
      </c>
      <c r="I13" s="17">
        <v>0</v>
      </c>
      <c r="J13" s="17">
        <f t="shared" si="0"/>
        <v>375</v>
      </c>
      <c r="K13" s="19">
        <v>1</v>
      </c>
      <c r="L13" s="2"/>
    </row>
    <row r="14" spans="1:12" s="2" customFormat="1" ht="15" x14ac:dyDescent="0.25">
      <c r="A14" s="36" t="s">
        <v>1</v>
      </c>
      <c r="B14" s="37"/>
      <c r="C14" s="37"/>
      <c r="D14" s="37"/>
      <c r="E14" s="37"/>
      <c r="F14" s="37"/>
      <c r="G14" s="37"/>
      <c r="H14" s="37"/>
      <c r="I14" s="37"/>
      <c r="J14" s="37"/>
      <c r="K14" s="38"/>
    </row>
    <row r="15" spans="1:12" ht="15" x14ac:dyDescent="0.25">
      <c r="A15" s="19">
        <v>1</v>
      </c>
      <c r="B15" s="16" t="s">
        <v>86</v>
      </c>
      <c r="C15" s="17">
        <v>2000</v>
      </c>
      <c r="D15" s="17" t="s">
        <v>10</v>
      </c>
      <c r="E15" s="17" t="s">
        <v>85</v>
      </c>
      <c r="F15" s="17">
        <v>549</v>
      </c>
      <c r="G15" s="17">
        <v>595</v>
      </c>
      <c r="H15" s="17">
        <v>566</v>
      </c>
      <c r="I15" s="17">
        <v>0</v>
      </c>
      <c r="J15" s="17">
        <f>SUM(F15:I15)</f>
        <v>1710</v>
      </c>
      <c r="K15" s="19">
        <v>3</v>
      </c>
      <c r="L15" s="1"/>
    </row>
    <row r="16" spans="1:12" ht="15" x14ac:dyDescent="0.25">
      <c r="A16" s="19">
        <v>2</v>
      </c>
      <c r="B16" s="16" t="s">
        <v>101</v>
      </c>
      <c r="C16" s="17">
        <v>2000</v>
      </c>
      <c r="D16" s="17" t="s">
        <v>10</v>
      </c>
      <c r="E16" s="17" t="s">
        <v>27</v>
      </c>
      <c r="F16" s="17">
        <v>637</v>
      </c>
      <c r="G16" s="17">
        <v>639</v>
      </c>
      <c r="H16" s="17">
        <v>0</v>
      </c>
      <c r="I16" s="17">
        <v>0</v>
      </c>
      <c r="J16" s="17">
        <f>SUM(F16:I16)</f>
        <v>1276</v>
      </c>
      <c r="K16" s="18">
        <v>2</v>
      </c>
      <c r="L16" s="2"/>
    </row>
    <row r="17" spans="1:19" s="2" customFormat="1" ht="15" x14ac:dyDescent="0.25">
      <c r="A17" s="19">
        <v>3</v>
      </c>
      <c r="B17" s="16" t="s">
        <v>88</v>
      </c>
      <c r="C17" s="17">
        <v>2000</v>
      </c>
      <c r="D17" s="17" t="s">
        <v>10</v>
      </c>
      <c r="E17" s="17" t="s">
        <v>21</v>
      </c>
      <c r="F17" s="17">
        <v>0</v>
      </c>
      <c r="G17" s="17">
        <v>0</v>
      </c>
      <c r="H17" s="17">
        <v>569</v>
      </c>
      <c r="I17" s="17">
        <v>0</v>
      </c>
      <c r="J17" s="17">
        <f>SUM(F17:I17)</f>
        <v>569</v>
      </c>
      <c r="K17" s="19">
        <v>1</v>
      </c>
    </row>
    <row r="18" spans="1:19" s="2" customFormat="1" ht="15" x14ac:dyDescent="0.25">
      <c r="A18" s="19">
        <v>4</v>
      </c>
      <c r="B18" s="16" t="s">
        <v>102</v>
      </c>
      <c r="C18" s="17">
        <v>2000</v>
      </c>
      <c r="D18" s="17" t="s">
        <v>10</v>
      </c>
      <c r="E18" s="17" t="s">
        <v>5</v>
      </c>
      <c r="F18" s="17">
        <v>556</v>
      </c>
      <c r="G18" s="17">
        <v>0</v>
      </c>
      <c r="H18" s="17">
        <v>0</v>
      </c>
      <c r="I18" s="17">
        <v>0</v>
      </c>
      <c r="J18" s="17">
        <f>SUM(F18:I18)</f>
        <v>556</v>
      </c>
      <c r="K18" s="19">
        <v>1</v>
      </c>
    </row>
    <row r="19" spans="1:19" s="2" customFormat="1" ht="15" x14ac:dyDescent="0.25">
      <c r="A19" s="19">
        <v>5</v>
      </c>
      <c r="B19" s="16" t="s">
        <v>103</v>
      </c>
      <c r="C19" s="17">
        <v>2000</v>
      </c>
      <c r="D19" s="17" t="s">
        <v>10</v>
      </c>
      <c r="E19" s="17" t="s">
        <v>16</v>
      </c>
      <c r="F19" s="17">
        <v>391</v>
      </c>
      <c r="G19" s="17">
        <v>0</v>
      </c>
      <c r="H19" s="17">
        <v>0</v>
      </c>
      <c r="I19" s="17">
        <v>0</v>
      </c>
      <c r="J19" s="17">
        <f>SUM(F19:I19)</f>
        <v>391</v>
      </c>
      <c r="K19" s="19">
        <v>1</v>
      </c>
    </row>
    <row r="20" spans="1:19" s="2" customFormat="1" ht="15" x14ac:dyDescent="0.25">
      <c r="A20" s="36" t="s">
        <v>10</v>
      </c>
      <c r="B20" s="37"/>
      <c r="C20" s="37"/>
      <c r="D20" s="37"/>
      <c r="E20" s="37"/>
      <c r="F20" s="37"/>
      <c r="G20" s="37"/>
      <c r="H20" s="37"/>
      <c r="I20" s="37"/>
      <c r="J20" s="37"/>
      <c r="K20" s="38"/>
    </row>
    <row r="21" spans="1:19" ht="18.75" x14ac:dyDescent="0.25">
      <c r="A21" s="33" t="s">
        <v>41</v>
      </c>
      <c r="B21" s="34"/>
      <c r="C21" s="34"/>
      <c r="D21" s="34"/>
      <c r="E21" s="34"/>
      <c r="F21" s="34"/>
      <c r="G21" s="34"/>
      <c r="H21" s="34"/>
      <c r="I21" s="34"/>
      <c r="J21" s="34"/>
      <c r="K21" s="35"/>
      <c r="L21" s="2"/>
    </row>
    <row r="22" spans="1:19" ht="15" x14ac:dyDescent="0.25">
      <c r="A22" s="36" t="s">
        <v>6</v>
      </c>
      <c r="B22" s="37"/>
      <c r="C22" s="37"/>
      <c r="D22" s="37"/>
      <c r="E22" s="37"/>
      <c r="F22" s="37"/>
      <c r="G22" s="37"/>
      <c r="H22" s="37"/>
      <c r="I22" s="37"/>
      <c r="J22" s="37"/>
      <c r="K22" s="38"/>
      <c r="L22" s="2"/>
    </row>
    <row r="23" spans="1:19" s="2" customFormat="1" ht="15" x14ac:dyDescent="0.25">
      <c r="A23" s="19">
        <v>1</v>
      </c>
      <c r="B23" s="16" t="s">
        <v>153</v>
      </c>
      <c r="C23" s="17">
        <v>1991</v>
      </c>
      <c r="D23" s="17" t="s">
        <v>6</v>
      </c>
      <c r="E23" s="17" t="s">
        <v>5</v>
      </c>
      <c r="F23" s="17">
        <v>0</v>
      </c>
      <c r="G23" s="17">
        <v>0</v>
      </c>
      <c r="H23" s="17">
        <v>842</v>
      </c>
      <c r="I23" s="17">
        <v>0</v>
      </c>
      <c r="J23" s="17">
        <f>SUM(F23:I23)</f>
        <v>842</v>
      </c>
      <c r="K23" s="19">
        <v>1</v>
      </c>
    </row>
    <row r="24" spans="1:19" s="2" customFormat="1" ht="15" x14ac:dyDescent="0.25">
      <c r="A24" s="36" t="s">
        <v>4</v>
      </c>
      <c r="B24" s="37"/>
      <c r="C24" s="37"/>
      <c r="D24" s="37"/>
      <c r="E24" s="37"/>
      <c r="F24" s="37"/>
      <c r="G24" s="37"/>
      <c r="H24" s="37"/>
      <c r="I24" s="37"/>
      <c r="J24" s="37"/>
      <c r="K24" s="38"/>
    </row>
    <row r="25" spans="1:19" ht="15" x14ac:dyDescent="0.25">
      <c r="A25" s="19">
        <v>1</v>
      </c>
      <c r="B25" s="16" t="s">
        <v>3</v>
      </c>
      <c r="C25" s="17">
        <v>1996</v>
      </c>
      <c r="D25" s="17" t="s">
        <v>4</v>
      </c>
      <c r="E25" s="17" t="s">
        <v>85</v>
      </c>
      <c r="F25" s="17">
        <v>921</v>
      </c>
      <c r="G25" s="17">
        <v>0</v>
      </c>
      <c r="H25" s="17">
        <v>915</v>
      </c>
      <c r="I25" s="17">
        <v>0</v>
      </c>
      <c r="J25" s="17">
        <f>SUM(F25:I25)</f>
        <v>1836</v>
      </c>
      <c r="K25" s="18">
        <v>2</v>
      </c>
      <c r="L25" s="2"/>
    </row>
    <row r="26" spans="1:19" x14ac:dyDescent="0.3">
      <c r="A26" s="19">
        <v>2</v>
      </c>
      <c r="B26" s="16" t="s">
        <v>48</v>
      </c>
      <c r="C26" s="17">
        <v>1996</v>
      </c>
      <c r="D26" s="17" t="s">
        <v>4</v>
      </c>
      <c r="E26" s="17" t="s">
        <v>16</v>
      </c>
      <c r="F26" s="17">
        <v>680</v>
      </c>
      <c r="G26" s="17">
        <v>711</v>
      </c>
      <c r="H26" s="17">
        <v>0</v>
      </c>
      <c r="I26" s="17">
        <v>0</v>
      </c>
      <c r="J26" s="17">
        <f>SUM(F26:I26)</f>
        <v>1391</v>
      </c>
      <c r="K26" s="19">
        <v>2</v>
      </c>
      <c r="L26" s="2"/>
    </row>
    <row r="27" spans="1:19" s="2" customFormat="1" x14ac:dyDescent="0.3">
      <c r="A27" s="19">
        <v>3</v>
      </c>
      <c r="B27" s="16" t="s">
        <v>0</v>
      </c>
      <c r="C27" s="17">
        <v>1995</v>
      </c>
      <c r="D27" s="17" t="s">
        <v>4</v>
      </c>
      <c r="E27" s="17" t="s">
        <v>2</v>
      </c>
      <c r="F27" s="17">
        <v>699</v>
      </c>
      <c r="G27" s="17">
        <v>631</v>
      </c>
      <c r="H27" s="17">
        <v>0</v>
      </c>
      <c r="I27" s="17">
        <v>0</v>
      </c>
      <c r="J27" s="17">
        <f>SUM(F27:I27)</f>
        <v>1330</v>
      </c>
      <c r="K27" s="18">
        <v>2</v>
      </c>
    </row>
    <row r="28" spans="1:19" x14ac:dyDescent="0.3">
      <c r="A28" s="36" t="s">
        <v>1</v>
      </c>
      <c r="B28" s="37"/>
      <c r="C28" s="37"/>
      <c r="D28" s="37"/>
      <c r="E28" s="37"/>
      <c r="F28" s="37"/>
      <c r="G28" s="37"/>
      <c r="H28" s="37"/>
      <c r="I28" s="37"/>
      <c r="J28" s="37"/>
      <c r="K28" s="38"/>
      <c r="L28" s="2"/>
    </row>
    <row r="29" spans="1:19" x14ac:dyDescent="0.3">
      <c r="A29" s="19">
        <v>1</v>
      </c>
      <c r="B29" s="16" t="s">
        <v>89</v>
      </c>
      <c r="C29" s="17">
        <v>1997</v>
      </c>
      <c r="D29" s="17" t="s">
        <v>1</v>
      </c>
      <c r="E29" s="17" t="s">
        <v>19</v>
      </c>
      <c r="F29" s="17">
        <v>496</v>
      </c>
      <c r="G29" s="17">
        <v>592</v>
      </c>
      <c r="H29" s="17">
        <v>587</v>
      </c>
      <c r="I29" s="17">
        <v>0</v>
      </c>
      <c r="J29" s="17">
        <f>SUM(F29:I29)</f>
        <v>1675</v>
      </c>
      <c r="K29" s="18">
        <v>3</v>
      </c>
      <c r="L29" s="2"/>
      <c r="M29" s="2"/>
      <c r="N29" s="2"/>
      <c r="O29" s="2"/>
      <c r="P29" s="2"/>
      <c r="Q29" s="2"/>
      <c r="R29" s="2"/>
      <c r="S29" s="2"/>
    </row>
    <row r="30" spans="1:19" x14ac:dyDescent="0.3">
      <c r="A30" s="19">
        <v>2</v>
      </c>
      <c r="B30" s="16" t="s">
        <v>15</v>
      </c>
      <c r="C30" s="17">
        <v>1997</v>
      </c>
      <c r="D30" s="17" t="s">
        <v>1</v>
      </c>
      <c r="E30" s="17" t="s">
        <v>85</v>
      </c>
      <c r="F30" s="17">
        <v>576</v>
      </c>
      <c r="G30" s="17">
        <v>0</v>
      </c>
      <c r="H30" s="17">
        <v>0</v>
      </c>
      <c r="I30" s="17">
        <v>0</v>
      </c>
      <c r="J30" s="17">
        <f>SUM(F30:I30)</f>
        <v>576</v>
      </c>
      <c r="K30" s="18">
        <v>1</v>
      </c>
      <c r="L30" s="2"/>
      <c r="M30" s="2"/>
      <c r="N30" s="2"/>
      <c r="O30" s="2"/>
      <c r="P30" s="2"/>
      <c r="Q30" s="2"/>
      <c r="R30" s="2"/>
      <c r="S30" s="2"/>
    </row>
    <row r="31" spans="1:19" s="2" customFormat="1" x14ac:dyDescent="0.3">
      <c r="A31" s="19">
        <v>3</v>
      </c>
      <c r="B31" s="16" t="s">
        <v>12</v>
      </c>
      <c r="C31" s="17">
        <v>1997</v>
      </c>
      <c r="D31" s="17" t="s">
        <v>1</v>
      </c>
      <c r="E31" s="17" t="s">
        <v>59</v>
      </c>
      <c r="F31" s="17">
        <v>570</v>
      </c>
      <c r="G31" s="17">
        <v>0</v>
      </c>
      <c r="H31" s="17">
        <v>0</v>
      </c>
      <c r="I31" s="17">
        <v>0</v>
      </c>
      <c r="J31" s="17">
        <f>SUM(F31:I31)</f>
        <v>570</v>
      </c>
      <c r="K31" s="18">
        <v>1</v>
      </c>
    </row>
    <row r="32" spans="1:19" s="2" customFormat="1" x14ac:dyDescent="0.3">
      <c r="A32" s="19">
        <v>4</v>
      </c>
      <c r="B32" s="16" t="s">
        <v>11</v>
      </c>
      <c r="C32" s="17">
        <v>1998</v>
      </c>
      <c r="D32" s="17" t="s">
        <v>1</v>
      </c>
      <c r="E32" s="17" t="s">
        <v>19</v>
      </c>
      <c r="F32" s="17">
        <v>507</v>
      </c>
      <c r="G32" s="17">
        <v>0</v>
      </c>
      <c r="H32" s="17">
        <v>0</v>
      </c>
      <c r="I32" s="17">
        <v>0</v>
      </c>
      <c r="J32" s="17">
        <f>SUM(F32:I32)</f>
        <v>507</v>
      </c>
      <c r="K32" s="18">
        <v>1</v>
      </c>
    </row>
    <row r="33" spans="1:19" s="2" customFormat="1" x14ac:dyDescent="0.3">
      <c r="A33" s="19">
        <v>5</v>
      </c>
      <c r="B33" s="16" t="s">
        <v>90</v>
      </c>
      <c r="C33" s="17">
        <v>1997</v>
      </c>
      <c r="D33" s="17" t="s">
        <v>1</v>
      </c>
      <c r="E33" s="17" t="s">
        <v>58</v>
      </c>
      <c r="F33" s="17">
        <v>415</v>
      </c>
      <c r="G33" s="17">
        <v>0</v>
      </c>
      <c r="H33" s="17">
        <v>0</v>
      </c>
      <c r="I33" s="17">
        <v>0</v>
      </c>
      <c r="J33" s="17">
        <f>SUM(F33:I33)</f>
        <v>415</v>
      </c>
      <c r="K33" s="18">
        <v>1</v>
      </c>
    </row>
    <row r="34" spans="1:19" x14ac:dyDescent="0.3">
      <c r="A34" s="36" t="s">
        <v>10</v>
      </c>
      <c r="B34" s="37"/>
      <c r="C34" s="37"/>
      <c r="D34" s="37"/>
      <c r="E34" s="37"/>
      <c r="F34" s="37"/>
      <c r="G34" s="37"/>
      <c r="H34" s="37"/>
      <c r="I34" s="37"/>
      <c r="J34" s="37"/>
      <c r="K34" s="38"/>
      <c r="L34" s="2"/>
      <c r="M34" s="2"/>
      <c r="N34" s="2"/>
      <c r="O34" s="2"/>
      <c r="P34" s="2"/>
      <c r="Q34" s="2"/>
      <c r="R34" s="2"/>
      <c r="S34" s="2"/>
    </row>
    <row r="35" spans="1:19" x14ac:dyDescent="0.3">
      <c r="A35" s="19">
        <v>1</v>
      </c>
      <c r="B35" s="16" t="s">
        <v>86</v>
      </c>
      <c r="C35" s="17">
        <v>2000</v>
      </c>
      <c r="D35" s="17" t="s">
        <v>10</v>
      </c>
      <c r="E35" s="17" t="s">
        <v>85</v>
      </c>
      <c r="F35" s="17">
        <v>575</v>
      </c>
      <c r="G35" s="17">
        <v>635</v>
      </c>
      <c r="H35" s="17">
        <v>536</v>
      </c>
      <c r="I35" s="17">
        <v>0</v>
      </c>
      <c r="J35" s="17">
        <f t="shared" ref="J35:J40" si="1">SUM(F35:I35)</f>
        <v>1746</v>
      </c>
      <c r="K35" s="18">
        <v>3</v>
      </c>
      <c r="L35" s="2"/>
      <c r="M35" s="2"/>
      <c r="N35" s="2"/>
      <c r="O35" s="2"/>
      <c r="P35" s="2"/>
      <c r="Q35" s="2"/>
      <c r="R35" s="2"/>
      <c r="S35" s="2"/>
    </row>
    <row r="36" spans="1:19" x14ac:dyDescent="0.3">
      <c r="A36" s="19">
        <v>2</v>
      </c>
      <c r="B36" s="16" t="s">
        <v>87</v>
      </c>
      <c r="C36" s="17">
        <v>2000</v>
      </c>
      <c r="D36" s="17" t="s">
        <v>10</v>
      </c>
      <c r="E36" s="17" t="s">
        <v>49</v>
      </c>
      <c r="F36" s="17">
        <v>553</v>
      </c>
      <c r="G36" s="17">
        <v>0</v>
      </c>
      <c r="H36" s="17">
        <v>527</v>
      </c>
      <c r="I36" s="17">
        <v>0</v>
      </c>
      <c r="J36" s="17">
        <f t="shared" si="1"/>
        <v>1080</v>
      </c>
      <c r="K36" s="18">
        <v>2</v>
      </c>
      <c r="L36" s="1"/>
      <c r="M36" s="2"/>
      <c r="N36" s="2"/>
      <c r="O36" s="2"/>
      <c r="P36" s="2"/>
      <c r="Q36" s="2"/>
      <c r="R36" s="2"/>
      <c r="S36" s="2"/>
    </row>
    <row r="37" spans="1:19" s="2" customFormat="1" x14ac:dyDescent="0.3">
      <c r="A37" s="19">
        <v>3</v>
      </c>
      <c r="B37" s="16" t="s">
        <v>88</v>
      </c>
      <c r="C37" s="17">
        <v>2000</v>
      </c>
      <c r="D37" s="17" t="s">
        <v>10</v>
      </c>
      <c r="E37" s="17" t="s">
        <v>21</v>
      </c>
      <c r="F37" s="17">
        <v>547</v>
      </c>
      <c r="G37" s="17">
        <v>516</v>
      </c>
      <c r="H37" s="17">
        <v>0</v>
      </c>
      <c r="I37" s="17">
        <v>0</v>
      </c>
      <c r="J37" s="17">
        <f t="shared" si="1"/>
        <v>1063</v>
      </c>
      <c r="K37" s="18">
        <v>2</v>
      </c>
    </row>
    <row r="38" spans="1:19" s="2" customFormat="1" x14ac:dyDescent="0.3">
      <c r="A38" s="19">
        <v>4</v>
      </c>
      <c r="B38" s="16" t="s">
        <v>60</v>
      </c>
      <c r="C38" s="17">
        <v>1999</v>
      </c>
      <c r="D38" s="17" t="s">
        <v>10</v>
      </c>
      <c r="E38" s="17" t="s">
        <v>56</v>
      </c>
      <c r="F38" s="17">
        <v>668</v>
      </c>
      <c r="G38" s="17">
        <v>0</v>
      </c>
      <c r="H38" s="17">
        <v>0</v>
      </c>
      <c r="I38" s="17">
        <v>0</v>
      </c>
      <c r="J38" s="17">
        <f t="shared" si="1"/>
        <v>668</v>
      </c>
      <c r="K38" s="18">
        <v>1</v>
      </c>
    </row>
    <row r="39" spans="1:19" s="2" customFormat="1" x14ac:dyDescent="0.3">
      <c r="A39" s="19">
        <v>5</v>
      </c>
      <c r="B39" s="16" t="s">
        <v>103</v>
      </c>
      <c r="C39" s="17">
        <v>2000</v>
      </c>
      <c r="D39" s="17" t="s">
        <v>10</v>
      </c>
      <c r="E39" s="17" t="s">
        <v>16</v>
      </c>
      <c r="F39" s="17">
        <v>0</v>
      </c>
      <c r="G39" s="17">
        <v>459</v>
      </c>
      <c r="H39" s="17">
        <v>0</v>
      </c>
      <c r="I39" s="17">
        <v>0</v>
      </c>
      <c r="J39" s="17">
        <f t="shared" si="1"/>
        <v>459</v>
      </c>
      <c r="K39" s="18">
        <v>1</v>
      </c>
    </row>
    <row r="40" spans="1:19" s="2" customFormat="1" x14ac:dyDescent="0.3">
      <c r="A40" s="19">
        <v>6</v>
      </c>
      <c r="B40" s="16" t="s">
        <v>91</v>
      </c>
      <c r="C40" s="17">
        <v>1999</v>
      </c>
      <c r="D40" s="17" t="s">
        <v>10</v>
      </c>
      <c r="E40" s="17" t="s">
        <v>58</v>
      </c>
      <c r="F40" s="17">
        <v>350</v>
      </c>
      <c r="G40" s="17">
        <v>0</v>
      </c>
      <c r="H40" s="17">
        <v>0</v>
      </c>
      <c r="I40" s="17">
        <v>0</v>
      </c>
      <c r="J40" s="17">
        <f t="shared" si="1"/>
        <v>350</v>
      </c>
      <c r="K40" s="18">
        <v>1</v>
      </c>
    </row>
    <row r="41" spans="1:19" ht="18" x14ac:dyDescent="0.3">
      <c r="A41" s="33" t="s">
        <v>42</v>
      </c>
      <c r="B41" s="34"/>
      <c r="C41" s="34"/>
      <c r="D41" s="34"/>
      <c r="E41" s="34"/>
      <c r="F41" s="34"/>
      <c r="G41" s="34"/>
      <c r="H41" s="34"/>
      <c r="I41" s="34"/>
      <c r="J41" s="34"/>
      <c r="K41" s="35"/>
      <c r="L41" s="2"/>
      <c r="M41" s="2"/>
      <c r="N41" s="2"/>
      <c r="O41" s="2"/>
      <c r="P41" s="2"/>
      <c r="Q41" s="2"/>
      <c r="R41" s="2"/>
      <c r="S41" s="2"/>
    </row>
    <row r="42" spans="1:19" x14ac:dyDescent="0.3">
      <c r="A42" s="36" t="s">
        <v>6</v>
      </c>
      <c r="B42" s="37"/>
      <c r="C42" s="37"/>
      <c r="D42" s="37"/>
      <c r="E42" s="37"/>
      <c r="F42" s="37"/>
      <c r="G42" s="37"/>
      <c r="H42" s="37"/>
      <c r="I42" s="37"/>
      <c r="J42" s="37"/>
      <c r="K42" s="38"/>
      <c r="L42" s="5"/>
    </row>
    <row r="43" spans="1:19" x14ac:dyDescent="0.3">
      <c r="A43" s="19">
        <v>1</v>
      </c>
      <c r="B43" s="16" t="s">
        <v>17</v>
      </c>
      <c r="C43" s="17">
        <v>1992</v>
      </c>
      <c r="D43" s="17" t="s">
        <v>6</v>
      </c>
      <c r="E43" s="17" t="s">
        <v>85</v>
      </c>
      <c r="F43" s="17">
        <v>658</v>
      </c>
      <c r="G43" s="17">
        <v>604</v>
      </c>
      <c r="H43" s="17">
        <v>0</v>
      </c>
      <c r="I43" s="17">
        <v>0</v>
      </c>
      <c r="J43" s="17">
        <f t="shared" si="0"/>
        <v>1262</v>
      </c>
      <c r="K43" s="18">
        <v>2</v>
      </c>
      <c r="L43" s="2"/>
    </row>
    <row r="44" spans="1:19" s="2" customFormat="1" x14ac:dyDescent="0.3">
      <c r="A44" s="19">
        <v>2</v>
      </c>
      <c r="B44" s="16" t="s">
        <v>127</v>
      </c>
      <c r="C44" s="17">
        <v>1993</v>
      </c>
      <c r="D44" s="17" t="s">
        <v>6</v>
      </c>
      <c r="E44" s="17" t="s">
        <v>7</v>
      </c>
      <c r="F44" s="17">
        <v>0</v>
      </c>
      <c r="G44" s="17">
        <v>821</v>
      </c>
      <c r="H44" s="17">
        <v>0</v>
      </c>
      <c r="I44" s="17">
        <v>0</v>
      </c>
      <c r="J44" s="17">
        <v>821</v>
      </c>
      <c r="K44" s="18">
        <v>1</v>
      </c>
    </row>
    <row r="45" spans="1:19" x14ac:dyDescent="0.3">
      <c r="A45" s="36" t="s">
        <v>4</v>
      </c>
      <c r="B45" s="37"/>
      <c r="C45" s="37"/>
      <c r="D45" s="37"/>
      <c r="E45" s="37"/>
      <c r="F45" s="37"/>
      <c r="G45" s="37"/>
      <c r="H45" s="37"/>
      <c r="I45" s="37"/>
      <c r="J45" s="37"/>
      <c r="K45" s="38"/>
      <c r="L45" s="5"/>
    </row>
    <row r="46" spans="1:19" x14ac:dyDescent="0.3">
      <c r="A46" s="19">
        <v>1</v>
      </c>
      <c r="B46" s="16" t="s">
        <v>26</v>
      </c>
      <c r="C46" s="17">
        <v>1995</v>
      </c>
      <c r="D46" s="17" t="s">
        <v>4</v>
      </c>
      <c r="E46" s="17" t="s">
        <v>27</v>
      </c>
      <c r="F46" s="17">
        <v>913</v>
      </c>
      <c r="G46" s="17">
        <v>911</v>
      </c>
      <c r="H46" s="17">
        <v>876</v>
      </c>
      <c r="I46" s="17">
        <v>0</v>
      </c>
      <c r="J46" s="17">
        <f t="shared" si="0"/>
        <v>2700</v>
      </c>
      <c r="K46" s="17">
        <v>3</v>
      </c>
      <c r="L46" s="2"/>
    </row>
    <row r="47" spans="1:19" s="2" customFormat="1" x14ac:dyDescent="0.3">
      <c r="A47" s="19">
        <v>2</v>
      </c>
      <c r="B47" s="16" t="s">
        <v>65</v>
      </c>
      <c r="C47" s="17">
        <v>1995</v>
      </c>
      <c r="D47" s="17" t="s">
        <v>4</v>
      </c>
      <c r="E47" s="17" t="s">
        <v>19</v>
      </c>
      <c r="F47" s="17">
        <v>588</v>
      </c>
      <c r="G47" s="17">
        <v>587</v>
      </c>
      <c r="H47" s="17">
        <v>0</v>
      </c>
      <c r="I47" s="17">
        <v>0</v>
      </c>
      <c r="J47" s="17">
        <f t="shared" si="0"/>
        <v>1175</v>
      </c>
      <c r="K47" s="17">
        <v>2</v>
      </c>
    </row>
    <row r="48" spans="1:19" s="2" customFormat="1" x14ac:dyDescent="0.3">
      <c r="A48" s="36" t="s">
        <v>1</v>
      </c>
      <c r="B48" s="37"/>
      <c r="C48" s="37"/>
      <c r="D48" s="37"/>
      <c r="E48" s="37"/>
      <c r="F48" s="37"/>
      <c r="G48" s="37"/>
      <c r="H48" s="37"/>
      <c r="I48" s="37"/>
      <c r="J48" s="37"/>
      <c r="K48" s="38"/>
    </row>
    <row r="49" spans="1:12" s="2" customFormat="1" x14ac:dyDescent="0.3">
      <c r="A49" s="19">
        <v>1</v>
      </c>
      <c r="B49" s="16" t="s">
        <v>50</v>
      </c>
      <c r="C49" s="17">
        <v>1997</v>
      </c>
      <c r="D49" s="17" t="s">
        <v>1</v>
      </c>
      <c r="E49" s="17" t="s">
        <v>7</v>
      </c>
      <c r="F49" s="17">
        <v>745</v>
      </c>
      <c r="G49" s="17">
        <v>746</v>
      </c>
      <c r="H49" s="17">
        <v>757</v>
      </c>
      <c r="I49" s="17">
        <v>0</v>
      </c>
      <c r="J49" s="17">
        <f t="shared" si="0"/>
        <v>2248</v>
      </c>
      <c r="K49" s="18">
        <v>3</v>
      </c>
      <c r="L49" s="1"/>
    </row>
    <row r="50" spans="1:12" s="2" customFormat="1" x14ac:dyDescent="0.3">
      <c r="A50" s="19">
        <v>2</v>
      </c>
      <c r="B50" s="16" t="s">
        <v>11</v>
      </c>
      <c r="C50" s="17">
        <v>1998</v>
      </c>
      <c r="D50" s="17" t="s">
        <v>1</v>
      </c>
      <c r="E50" s="17" t="s">
        <v>19</v>
      </c>
      <c r="F50" s="17">
        <v>666</v>
      </c>
      <c r="G50" s="17">
        <v>668</v>
      </c>
      <c r="H50" s="17">
        <v>0</v>
      </c>
      <c r="I50" s="17">
        <v>0</v>
      </c>
      <c r="J50" s="17">
        <f t="shared" si="0"/>
        <v>1334</v>
      </c>
      <c r="K50" s="18">
        <v>2</v>
      </c>
      <c r="L50" s="1"/>
    </row>
    <row r="51" spans="1:12" s="2" customFormat="1" x14ac:dyDescent="0.3">
      <c r="A51" s="19">
        <v>3</v>
      </c>
      <c r="B51" s="16" t="s">
        <v>25</v>
      </c>
      <c r="C51" s="17">
        <v>1998</v>
      </c>
      <c r="D51" s="17" t="s">
        <v>1</v>
      </c>
      <c r="E51" s="17" t="s">
        <v>21</v>
      </c>
      <c r="F51" s="17">
        <v>545</v>
      </c>
      <c r="G51" s="17">
        <v>555</v>
      </c>
      <c r="H51" s="17">
        <v>0</v>
      </c>
      <c r="I51" s="17">
        <v>0</v>
      </c>
      <c r="J51" s="17">
        <f t="shared" si="0"/>
        <v>1100</v>
      </c>
      <c r="K51" s="18">
        <v>2</v>
      </c>
      <c r="L51" s="1"/>
    </row>
    <row r="52" spans="1:12" x14ac:dyDescent="0.3">
      <c r="A52" s="19">
        <v>4</v>
      </c>
      <c r="B52" s="16" t="s">
        <v>15</v>
      </c>
      <c r="C52" s="17">
        <v>1997</v>
      </c>
      <c r="D52" s="17" t="s">
        <v>1</v>
      </c>
      <c r="E52" s="17" t="s">
        <v>85</v>
      </c>
      <c r="F52" s="17">
        <v>484</v>
      </c>
      <c r="G52" s="17">
        <v>0</v>
      </c>
      <c r="H52" s="17">
        <v>0</v>
      </c>
      <c r="I52" s="17">
        <v>0</v>
      </c>
      <c r="J52" s="17">
        <f t="shared" si="0"/>
        <v>484</v>
      </c>
      <c r="K52" s="18">
        <v>1</v>
      </c>
      <c r="L52" s="2"/>
    </row>
    <row r="53" spans="1:12" s="2" customFormat="1" x14ac:dyDescent="0.3">
      <c r="A53" s="36" t="s">
        <v>10</v>
      </c>
      <c r="B53" s="37"/>
      <c r="C53" s="37"/>
      <c r="D53" s="37"/>
      <c r="E53" s="37"/>
      <c r="F53" s="37"/>
      <c r="G53" s="37"/>
      <c r="H53" s="37"/>
      <c r="I53" s="37"/>
      <c r="J53" s="37"/>
      <c r="K53" s="38"/>
    </row>
    <row r="54" spans="1:12" s="2" customFormat="1" x14ac:dyDescent="0.3">
      <c r="A54" s="19">
        <v>1</v>
      </c>
      <c r="B54" s="16" t="s">
        <v>102</v>
      </c>
      <c r="C54" s="17">
        <v>2000</v>
      </c>
      <c r="D54" s="17" t="s">
        <v>10</v>
      </c>
      <c r="E54" s="17" t="s">
        <v>5</v>
      </c>
      <c r="F54" s="17">
        <v>740</v>
      </c>
      <c r="G54" s="17">
        <v>774</v>
      </c>
      <c r="H54" s="17">
        <v>698</v>
      </c>
      <c r="I54" s="17">
        <v>0</v>
      </c>
      <c r="J54" s="17">
        <f t="shared" ref="J54:J60" si="2">SUM(F54:I54)</f>
        <v>2212</v>
      </c>
      <c r="K54" s="18">
        <v>3</v>
      </c>
    </row>
    <row r="55" spans="1:12" x14ac:dyDescent="0.3">
      <c r="A55" s="19">
        <v>2</v>
      </c>
      <c r="B55" s="16" t="s">
        <v>108</v>
      </c>
      <c r="C55" s="17">
        <v>2000</v>
      </c>
      <c r="D55" s="17" t="s">
        <v>10</v>
      </c>
      <c r="E55" s="17" t="s">
        <v>5</v>
      </c>
      <c r="F55" s="17">
        <v>0</v>
      </c>
      <c r="G55" s="17">
        <v>901</v>
      </c>
      <c r="H55" s="17">
        <v>774</v>
      </c>
      <c r="I55" s="17">
        <v>0</v>
      </c>
      <c r="J55" s="17">
        <f t="shared" si="2"/>
        <v>1675</v>
      </c>
      <c r="K55" s="18">
        <v>2</v>
      </c>
      <c r="L55" s="2"/>
    </row>
    <row r="56" spans="1:12" x14ac:dyDescent="0.3">
      <c r="A56" s="19">
        <v>3</v>
      </c>
      <c r="B56" s="16" t="s">
        <v>106</v>
      </c>
      <c r="C56" s="17">
        <v>2000</v>
      </c>
      <c r="D56" s="17" t="s">
        <v>10</v>
      </c>
      <c r="E56" s="17" t="s">
        <v>21</v>
      </c>
      <c r="F56" s="17">
        <v>714</v>
      </c>
      <c r="G56" s="17">
        <v>788</v>
      </c>
      <c r="H56" s="17">
        <v>0</v>
      </c>
      <c r="I56" s="17">
        <v>0</v>
      </c>
      <c r="J56" s="17">
        <f t="shared" si="2"/>
        <v>1502</v>
      </c>
      <c r="K56" s="18">
        <v>2</v>
      </c>
      <c r="L56" s="2"/>
    </row>
    <row r="57" spans="1:12" x14ac:dyDescent="0.3">
      <c r="A57" s="19">
        <v>4</v>
      </c>
      <c r="B57" s="16" t="s">
        <v>81</v>
      </c>
      <c r="C57" s="17">
        <v>1999</v>
      </c>
      <c r="D57" s="17" t="s">
        <v>10</v>
      </c>
      <c r="E57" s="17" t="s">
        <v>5</v>
      </c>
      <c r="F57" s="17">
        <v>578</v>
      </c>
      <c r="G57" s="17">
        <v>629</v>
      </c>
      <c r="H57" s="17">
        <v>0</v>
      </c>
      <c r="I57" s="17">
        <v>0</v>
      </c>
      <c r="J57" s="17">
        <f t="shared" si="2"/>
        <v>1207</v>
      </c>
      <c r="K57" s="18">
        <v>2</v>
      </c>
      <c r="L57" s="2"/>
    </row>
    <row r="58" spans="1:12" s="2" customFormat="1" x14ac:dyDescent="0.3">
      <c r="A58" s="19">
        <v>5</v>
      </c>
      <c r="B58" s="16" t="s">
        <v>101</v>
      </c>
      <c r="C58" s="17">
        <v>2000</v>
      </c>
      <c r="D58" s="17" t="s">
        <v>10</v>
      </c>
      <c r="E58" s="17" t="s">
        <v>27</v>
      </c>
      <c r="F58" s="17">
        <v>570</v>
      </c>
      <c r="G58" s="17">
        <v>505</v>
      </c>
      <c r="H58" s="17">
        <v>0</v>
      </c>
      <c r="I58" s="17">
        <v>0</v>
      </c>
      <c r="J58" s="17">
        <f t="shared" si="2"/>
        <v>1075</v>
      </c>
      <c r="K58" s="19">
        <v>2</v>
      </c>
    </row>
    <row r="59" spans="1:12" s="2" customFormat="1" x14ac:dyDescent="0.3">
      <c r="A59" s="19">
        <v>6</v>
      </c>
      <c r="B59" s="16" t="s">
        <v>62</v>
      </c>
      <c r="C59" s="17">
        <v>1999</v>
      </c>
      <c r="D59" s="17" t="s">
        <v>10</v>
      </c>
      <c r="E59" s="17" t="s">
        <v>19</v>
      </c>
      <c r="F59" s="17">
        <v>627</v>
      </c>
      <c r="G59" s="17">
        <v>0</v>
      </c>
      <c r="H59" s="17">
        <v>0</v>
      </c>
      <c r="I59" s="17">
        <v>0</v>
      </c>
      <c r="J59" s="17">
        <f t="shared" si="2"/>
        <v>627</v>
      </c>
      <c r="K59" s="18">
        <v>1</v>
      </c>
    </row>
    <row r="60" spans="1:12" s="2" customFormat="1" x14ac:dyDescent="0.3">
      <c r="A60" s="19">
        <v>7</v>
      </c>
      <c r="B60" s="16" t="s">
        <v>103</v>
      </c>
      <c r="C60" s="17">
        <v>2000</v>
      </c>
      <c r="D60" s="17" t="s">
        <v>10</v>
      </c>
      <c r="E60" s="17" t="s">
        <v>16</v>
      </c>
      <c r="F60" s="17">
        <v>0</v>
      </c>
      <c r="G60" s="17">
        <v>543</v>
      </c>
      <c r="H60" s="17">
        <v>0</v>
      </c>
      <c r="I60" s="17">
        <v>0</v>
      </c>
      <c r="J60" s="17">
        <f t="shared" si="2"/>
        <v>543</v>
      </c>
      <c r="K60" s="18">
        <v>1</v>
      </c>
    </row>
    <row r="61" spans="1:12" ht="18" x14ac:dyDescent="0.3">
      <c r="A61" s="33" t="s">
        <v>43</v>
      </c>
      <c r="B61" s="34"/>
      <c r="C61" s="34"/>
      <c r="D61" s="34"/>
      <c r="E61" s="34"/>
      <c r="F61" s="34"/>
      <c r="G61" s="34"/>
      <c r="H61" s="34"/>
      <c r="I61" s="34"/>
      <c r="J61" s="34"/>
      <c r="K61" s="35"/>
      <c r="L61" s="2"/>
    </row>
    <row r="62" spans="1:12" x14ac:dyDescent="0.3">
      <c r="A62" s="36" t="s">
        <v>1</v>
      </c>
      <c r="B62" s="37"/>
      <c r="C62" s="37"/>
      <c r="D62" s="37"/>
      <c r="E62" s="37"/>
      <c r="F62" s="37"/>
      <c r="G62" s="37"/>
      <c r="H62" s="37"/>
      <c r="I62" s="37"/>
      <c r="J62" s="37"/>
      <c r="K62" s="38"/>
      <c r="L62" s="2"/>
    </row>
    <row r="63" spans="1:12" x14ac:dyDescent="0.3">
      <c r="A63" s="36" t="s">
        <v>4</v>
      </c>
      <c r="B63" s="37"/>
      <c r="C63" s="37"/>
      <c r="D63" s="37"/>
      <c r="E63" s="37"/>
      <c r="F63" s="37"/>
      <c r="G63" s="37"/>
      <c r="H63" s="37"/>
      <c r="I63" s="37"/>
      <c r="J63" s="37"/>
      <c r="K63" s="38"/>
      <c r="L63" s="2"/>
    </row>
    <row r="64" spans="1:12" s="2" customFormat="1" x14ac:dyDescent="0.3">
      <c r="A64" s="19">
        <v>1</v>
      </c>
      <c r="B64" s="16" t="s">
        <v>8</v>
      </c>
      <c r="C64" s="17">
        <v>1996</v>
      </c>
      <c r="D64" s="17" t="s">
        <v>4</v>
      </c>
      <c r="E64" s="17" t="s">
        <v>85</v>
      </c>
      <c r="F64" s="17">
        <v>676</v>
      </c>
      <c r="G64" s="17">
        <v>740</v>
      </c>
      <c r="H64" s="17">
        <v>534</v>
      </c>
      <c r="I64" s="17">
        <v>0</v>
      </c>
      <c r="J64" s="17">
        <f t="shared" si="0"/>
        <v>1950</v>
      </c>
      <c r="K64" s="17">
        <v>3</v>
      </c>
    </row>
    <row r="65" spans="1:18" s="2" customFormat="1" x14ac:dyDescent="0.3">
      <c r="A65" s="19">
        <v>2</v>
      </c>
      <c r="B65" s="16" t="s">
        <v>61</v>
      </c>
      <c r="C65" s="17">
        <v>1995</v>
      </c>
      <c r="D65" s="17" t="s">
        <v>4</v>
      </c>
      <c r="E65" s="17" t="s">
        <v>19</v>
      </c>
      <c r="F65" s="17">
        <v>601</v>
      </c>
      <c r="G65" s="17">
        <v>646</v>
      </c>
      <c r="H65" s="17">
        <v>0</v>
      </c>
      <c r="I65" s="17">
        <v>0</v>
      </c>
      <c r="J65" s="17">
        <f t="shared" si="0"/>
        <v>1247</v>
      </c>
      <c r="K65" s="19">
        <v>2</v>
      </c>
    </row>
    <row r="66" spans="1:18" s="2" customFormat="1" x14ac:dyDescent="0.3">
      <c r="A66" s="19">
        <v>3</v>
      </c>
      <c r="B66" s="16" t="s">
        <v>28</v>
      </c>
      <c r="C66" s="17">
        <v>1996</v>
      </c>
      <c r="D66" s="17" t="s">
        <v>4</v>
      </c>
      <c r="E66" s="17" t="s">
        <v>16</v>
      </c>
      <c r="F66" s="17">
        <v>308</v>
      </c>
      <c r="G66" s="17">
        <v>400</v>
      </c>
      <c r="H66" s="17">
        <v>0</v>
      </c>
      <c r="I66" s="17">
        <v>0</v>
      </c>
      <c r="J66" s="17">
        <f t="shared" si="0"/>
        <v>708</v>
      </c>
      <c r="K66" s="19">
        <v>2</v>
      </c>
    </row>
    <row r="67" spans="1:18" s="2" customFormat="1" x14ac:dyDescent="0.3">
      <c r="A67" s="19">
        <v>4</v>
      </c>
      <c r="B67" s="16" t="s">
        <v>154</v>
      </c>
      <c r="C67" s="17">
        <v>1995</v>
      </c>
      <c r="D67" s="17" t="s">
        <v>4</v>
      </c>
      <c r="E67" s="17" t="s">
        <v>5</v>
      </c>
      <c r="F67" s="17">
        <v>0</v>
      </c>
      <c r="G67" s="17">
        <v>0</v>
      </c>
      <c r="H67" s="17">
        <v>714</v>
      </c>
      <c r="I67" s="17">
        <v>0</v>
      </c>
      <c r="J67" s="17">
        <v>714</v>
      </c>
      <c r="K67" s="19">
        <v>1</v>
      </c>
    </row>
    <row r="68" spans="1:18" s="2" customFormat="1" x14ac:dyDescent="0.3">
      <c r="A68" s="36" t="s">
        <v>10</v>
      </c>
      <c r="B68" s="37"/>
      <c r="C68" s="37"/>
      <c r="D68" s="37"/>
      <c r="E68" s="37"/>
      <c r="F68" s="37"/>
      <c r="G68" s="37"/>
      <c r="H68" s="37"/>
      <c r="I68" s="37"/>
      <c r="J68" s="37"/>
      <c r="K68" s="38"/>
    </row>
    <row r="69" spans="1:18" x14ac:dyDescent="0.3">
      <c r="A69" s="19">
        <v>1</v>
      </c>
      <c r="B69" s="16" t="s">
        <v>63</v>
      </c>
      <c r="C69" s="17">
        <v>1999</v>
      </c>
      <c r="D69" s="17" t="s">
        <v>10</v>
      </c>
      <c r="E69" s="17" t="s">
        <v>57</v>
      </c>
      <c r="F69" s="17">
        <v>908</v>
      </c>
      <c r="G69" s="17">
        <v>942</v>
      </c>
      <c r="H69" s="17">
        <v>922</v>
      </c>
      <c r="I69" s="17">
        <v>0</v>
      </c>
      <c r="J69" s="17">
        <f t="shared" ref="J69:J76" si="3">SUM(F69:I69)</f>
        <v>2772</v>
      </c>
      <c r="K69" s="19">
        <v>3</v>
      </c>
      <c r="L69" s="2"/>
    </row>
    <row r="70" spans="1:18" x14ac:dyDescent="0.3">
      <c r="A70" s="19">
        <v>2</v>
      </c>
      <c r="B70" s="16" t="s">
        <v>88</v>
      </c>
      <c r="C70" s="17">
        <v>2000</v>
      </c>
      <c r="D70" s="17" t="s">
        <v>10</v>
      </c>
      <c r="E70" s="17" t="s">
        <v>21</v>
      </c>
      <c r="F70" s="17">
        <v>661</v>
      </c>
      <c r="G70" s="17">
        <v>555</v>
      </c>
      <c r="H70" s="17">
        <v>723</v>
      </c>
      <c r="I70" s="17">
        <v>0</v>
      </c>
      <c r="J70" s="17">
        <f t="shared" si="3"/>
        <v>1939</v>
      </c>
      <c r="K70" s="19">
        <v>3</v>
      </c>
      <c r="L70" s="2"/>
      <c r="M70" s="2"/>
      <c r="N70" s="2"/>
      <c r="O70" s="2"/>
      <c r="P70" s="2"/>
      <c r="Q70" s="2"/>
      <c r="R70" s="2"/>
    </row>
    <row r="71" spans="1:18" x14ac:dyDescent="0.3">
      <c r="A71" s="19">
        <v>3</v>
      </c>
      <c r="B71" s="16" t="s">
        <v>109</v>
      </c>
      <c r="C71" s="17">
        <v>2000</v>
      </c>
      <c r="D71" s="17" t="s">
        <v>10</v>
      </c>
      <c r="E71" s="17" t="s">
        <v>56</v>
      </c>
      <c r="F71" s="17">
        <v>608</v>
      </c>
      <c r="G71" s="17">
        <v>632</v>
      </c>
      <c r="H71" s="17">
        <v>0</v>
      </c>
      <c r="I71" s="17">
        <v>0</v>
      </c>
      <c r="J71" s="17">
        <f t="shared" si="3"/>
        <v>1240</v>
      </c>
      <c r="K71" s="19">
        <v>2</v>
      </c>
      <c r="L71" s="2"/>
      <c r="M71" s="2"/>
      <c r="N71" s="2"/>
      <c r="O71" s="2"/>
      <c r="P71" s="2"/>
      <c r="Q71" s="2"/>
      <c r="R71" s="2"/>
    </row>
    <row r="72" spans="1:18" s="2" customFormat="1" x14ac:dyDescent="0.3">
      <c r="A72" s="19">
        <v>4</v>
      </c>
      <c r="B72" s="16" t="s">
        <v>110</v>
      </c>
      <c r="C72" s="17">
        <v>2000</v>
      </c>
      <c r="D72" s="17" t="s">
        <v>10</v>
      </c>
      <c r="E72" s="17" t="s">
        <v>56</v>
      </c>
      <c r="F72" s="17">
        <v>485</v>
      </c>
      <c r="G72" s="17">
        <v>476</v>
      </c>
      <c r="H72" s="17">
        <v>0</v>
      </c>
      <c r="I72" s="17">
        <v>0</v>
      </c>
      <c r="J72" s="17">
        <f t="shared" si="3"/>
        <v>961</v>
      </c>
      <c r="K72" s="19">
        <v>2</v>
      </c>
    </row>
    <row r="73" spans="1:18" x14ac:dyDescent="0.3">
      <c r="A73" s="19">
        <v>5</v>
      </c>
      <c r="B73" s="16" t="s">
        <v>60</v>
      </c>
      <c r="C73" s="17">
        <v>1999</v>
      </c>
      <c r="D73" s="17" t="s">
        <v>10</v>
      </c>
      <c r="E73" s="17" t="s">
        <v>56</v>
      </c>
      <c r="F73" s="17">
        <v>0</v>
      </c>
      <c r="G73" s="17">
        <v>0</v>
      </c>
      <c r="H73" s="17">
        <v>723</v>
      </c>
      <c r="I73" s="17">
        <v>0</v>
      </c>
      <c r="J73" s="17">
        <f t="shared" si="3"/>
        <v>723</v>
      </c>
      <c r="K73" s="19">
        <v>1</v>
      </c>
      <c r="L73" s="2"/>
      <c r="M73" s="2"/>
      <c r="N73" s="2"/>
      <c r="O73" s="2"/>
      <c r="P73" s="2"/>
      <c r="Q73" s="2"/>
      <c r="R73" s="2"/>
    </row>
    <row r="74" spans="1:18" x14ac:dyDescent="0.3">
      <c r="A74" s="19">
        <v>6</v>
      </c>
      <c r="B74" s="16" t="s">
        <v>133</v>
      </c>
      <c r="C74" s="17">
        <v>1999</v>
      </c>
      <c r="D74" s="17" t="s">
        <v>10</v>
      </c>
      <c r="E74" s="17" t="s">
        <v>19</v>
      </c>
      <c r="F74" s="17">
        <v>0</v>
      </c>
      <c r="G74" s="17">
        <v>642</v>
      </c>
      <c r="H74" s="17">
        <v>0</v>
      </c>
      <c r="I74" s="17">
        <v>0</v>
      </c>
      <c r="J74" s="17">
        <f t="shared" si="3"/>
        <v>642</v>
      </c>
      <c r="K74" s="19">
        <v>1</v>
      </c>
      <c r="M74" s="2"/>
      <c r="N74" s="2"/>
      <c r="O74" s="2"/>
      <c r="P74" s="2"/>
      <c r="Q74" s="2"/>
      <c r="R74" s="2"/>
    </row>
    <row r="75" spans="1:18" s="2" customFormat="1" x14ac:dyDescent="0.3">
      <c r="A75" s="19">
        <v>7</v>
      </c>
      <c r="B75" s="16" t="s">
        <v>111</v>
      </c>
      <c r="C75" s="17">
        <v>1999</v>
      </c>
      <c r="D75" s="17" t="s">
        <v>10</v>
      </c>
      <c r="E75" s="17" t="s">
        <v>93</v>
      </c>
      <c r="F75" s="17">
        <v>353</v>
      </c>
      <c r="G75" s="17">
        <v>0</v>
      </c>
      <c r="H75" s="17">
        <v>0</v>
      </c>
      <c r="I75" s="17">
        <v>0</v>
      </c>
      <c r="J75" s="17">
        <f t="shared" si="3"/>
        <v>353</v>
      </c>
      <c r="K75" s="19">
        <v>1</v>
      </c>
    </row>
    <row r="76" spans="1:18" s="2" customFormat="1" x14ac:dyDescent="0.3">
      <c r="A76" s="19">
        <v>8</v>
      </c>
      <c r="B76" s="16" t="s">
        <v>155</v>
      </c>
      <c r="C76" s="17">
        <v>2000</v>
      </c>
      <c r="D76" s="17" t="s">
        <v>10</v>
      </c>
      <c r="E76" s="17" t="s">
        <v>56</v>
      </c>
      <c r="F76" s="17">
        <v>0</v>
      </c>
      <c r="G76" s="17">
        <v>0</v>
      </c>
      <c r="H76" s="17">
        <v>337</v>
      </c>
      <c r="I76" s="17">
        <v>0</v>
      </c>
      <c r="J76" s="17">
        <f t="shared" si="3"/>
        <v>337</v>
      </c>
      <c r="K76" s="19">
        <v>1</v>
      </c>
    </row>
    <row r="77" spans="1:18" s="2" customFormat="1" x14ac:dyDescent="0.3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1"/>
    </row>
    <row r="78" spans="1:18" s="2" customFormat="1" ht="21" x14ac:dyDescent="0.3">
      <c r="A78" s="42" t="s">
        <v>126</v>
      </c>
      <c r="B78" s="43"/>
      <c r="C78" s="43"/>
      <c r="D78" s="43"/>
      <c r="E78" s="43"/>
      <c r="F78" s="43"/>
      <c r="G78" s="43"/>
      <c r="H78" s="43"/>
      <c r="I78" s="43"/>
      <c r="J78" s="43"/>
      <c r="K78" s="44"/>
    </row>
    <row r="79" spans="1:18" s="2" customFormat="1" x14ac:dyDescent="0.3">
      <c r="A79" s="27" t="s">
        <v>9</v>
      </c>
      <c r="B79" s="28"/>
      <c r="C79" s="28"/>
      <c r="D79" s="28"/>
      <c r="E79" s="28"/>
      <c r="F79" s="28"/>
      <c r="G79" s="28"/>
      <c r="H79" s="28"/>
      <c r="I79" s="28"/>
      <c r="J79" s="28"/>
      <c r="K79" s="29"/>
    </row>
    <row r="80" spans="1:18" s="2" customFormat="1" x14ac:dyDescent="0.3">
      <c r="A80" s="19">
        <v>1</v>
      </c>
      <c r="B80" s="16" t="s">
        <v>104</v>
      </c>
      <c r="C80" s="17">
        <v>1963</v>
      </c>
      <c r="D80" s="17" t="s">
        <v>105</v>
      </c>
      <c r="E80" s="17" t="s">
        <v>7</v>
      </c>
      <c r="F80" s="17">
        <v>550</v>
      </c>
      <c r="G80" s="17">
        <v>529</v>
      </c>
      <c r="H80" s="17">
        <v>0</v>
      </c>
      <c r="I80" s="17">
        <v>0</v>
      </c>
      <c r="J80" s="17">
        <f t="shared" si="0"/>
        <v>1079</v>
      </c>
      <c r="K80" s="17">
        <v>2</v>
      </c>
    </row>
    <row r="81" spans="1:12" x14ac:dyDescent="0.3">
      <c r="A81" s="27" t="s">
        <v>41</v>
      </c>
      <c r="B81" s="28"/>
      <c r="C81" s="28"/>
      <c r="D81" s="28"/>
      <c r="E81" s="28"/>
      <c r="F81" s="28"/>
      <c r="G81" s="28"/>
      <c r="H81" s="28"/>
      <c r="I81" s="28"/>
      <c r="J81" s="28"/>
      <c r="K81" s="29"/>
    </row>
    <row r="82" spans="1:12" x14ac:dyDescent="0.3">
      <c r="A82" s="20">
        <v>1</v>
      </c>
      <c r="B82" s="16" t="s">
        <v>13</v>
      </c>
      <c r="C82" s="17">
        <v>1969</v>
      </c>
      <c r="D82" s="17" t="s">
        <v>14</v>
      </c>
      <c r="E82" s="17" t="s">
        <v>5</v>
      </c>
      <c r="F82" s="17">
        <v>776</v>
      </c>
      <c r="G82" s="17">
        <v>625</v>
      </c>
      <c r="H82" s="17">
        <v>612</v>
      </c>
      <c r="I82" s="17">
        <v>0</v>
      </c>
      <c r="J82" s="17">
        <f t="shared" ref="J82:J91" si="4">SUM(F82:I82)</f>
        <v>2013</v>
      </c>
      <c r="K82" s="20">
        <v>3</v>
      </c>
      <c r="L82" s="3"/>
    </row>
    <row r="83" spans="1:12" s="2" customFormat="1" x14ac:dyDescent="0.3">
      <c r="A83" s="20">
        <v>2</v>
      </c>
      <c r="B83" s="16" t="s">
        <v>142</v>
      </c>
      <c r="C83" s="17">
        <v>1940</v>
      </c>
      <c r="D83" s="17" t="s">
        <v>143</v>
      </c>
      <c r="E83" s="17" t="s">
        <v>21</v>
      </c>
      <c r="F83" s="17">
        <v>0</v>
      </c>
      <c r="G83" s="17">
        <v>526</v>
      </c>
      <c r="H83" s="17">
        <v>0</v>
      </c>
      <c r="I83" s="17">
        <v>0</v>
      </c>
      <c r="J83" s="17">
        <f t="shared" si="4"/>
        <v>526</v>
      </c>
      <c r="K83" s="20">
        <v>1</v>
      </c>
      <c r="L83" s="3"/>
    </row>
    <row r="84" spans="1:12" s="2" customFormat="1" x14ac:dyDescent="0.3">
      <c r="A84" s="20">
        <v>3</v>
      </c>
      <c r="B84" s="16" t="s">
        <v>107</v>
      </c>
      <c r="C84" s="17">
        <v>1955</v>
      </c>
      <c r="D84" s="17" t="s">
        <v>64</v>
      </c>
      <c r="E84" s="17" t="s">
        <v>21</v>
      </c>
      <c r="F84" s="17">
        <v>0</v>
      </c>
      <c r="G84" s="17">
        <v>0</v>
      </c>
      <c r="H84" s="17">
        <v>401</v>
      </c>
      <c r="I84" s="17">
        <v>0</v>
      </c>
      <c r="J84" s="17">
        <f t="shared" si="4"/>
        <v>401</v>
      </c>
      <c r="K84" s="20">
        <v>1</v>
      </c>
      <c r="L84" s="3"/>
    </row>
    <row r="85" spans="1:12" x14ac:dyDescent="0.3">
      <c r="A85" s="27" t="s">
        <v>42</v>
      </c>
      <c r="B85" s="28"/>
      <c r="C85" s="28"/>
      <c r="D85" s="28"/>
      <c r="E85" s="28"/>
      <c r="F85" s="28"/>
      <c r="G85" s="28"/>
      <c r="H85" s="28"/>
      <c r="I85" s="28"/>
      <c r="J85" s="28"/>
      <c r="K85" s="29"/>
    </row>
    <row r="86" spans="1:12" s="2" customFormat="1" x14ac:dyDescent="0.3">
      <c r="A86" s="19">
        <v>1</v>
      </c>
      <c r="B86" s="16" t="s">
        <v>107</v>
      </c>
      <c r="C86" s="17">
        <v>1955</v>
      </c>
      <c r="D86" s="17" t="s">
        <v>64</v>
      </c>
      <c r="E86" s="17" t="s">
        <v>21</v>
      </c>
      <c r="F86" s="17">
        <v>832</v>
      </c>
      <c r="G86" s="17">
        <v>849</v>
      </c>
      <c r="H86" s="17">
        <v>850</v>
      </c>
      <c r="I86" s="17">
        <v>0</v>
      </c>
      <c r="J86" s="17">
        <f>SUM(F86:I86)</f>
        <v>2531</v>
      </c>
      <c r="K86" s="17">
        <v>3</v>
      </c>
    </row>
    <row r="87" spans="1:12" s="2" customFormat="1" x14ac:dyDescent="0.3">
      <c r="A87" s="19">
        <v>2</v>
      </c>
      <c r="B87" s="16" t="s">
        <v>104</v>
      </c>
      <c r="C87" s="17">
        <v>1963</v>
      </c>
      <c r="D87" s="17" t="s">
        <v>105</v>
      </c>
      <c r="E87" s="17" t="s">
        <v>7</v>
      </c>
      <c r="F87" s="17">
        <v>473</v>
      </c>
      <c r="G87" s="17">
        <v>512</v>
      </c>
      <c r="H87" s="17">
        <v>0</v>
      </c>
      <c r="I87" s="17">
        <v>0</v>
      </c>
      <c r="J87" s="17">
        <f>SUM(F87:I87)</f>
        <v>985</v>
      </c>
      <c r="K87" s="17">
        <v>2</v>
      </c>
    </row>
    <row r="88" spans="1:12" s="2" customFormat="1" x14ac:dyDescent="0.3">
      <c r="A88" s="19">
        <v>3</v>
      </c>
      <c r="B88" s="16" t="s">
        <v>13</v>
      </c>
      <c r="C88" s="17">
        <v>1969</v>
      </c>
      <c r="D88" s="17" t="s">
        <v>14</v>
      </c>
      <c r="E88" s="17" t="s">
        <v>5</v>
      </c>
      <c r="F88" s="17">
        <v>553</v>
      </c>
      <c r="G88" s="17">
        <v>361</v>
      </c>
      <c r="H88" s="17">
        <v>0</v>
      </c>
      <c r="I88" s="17">
        <v>0</v>
      </c>
      <c r="J88" s="17">
        <f>SUM(F88:I88)</f>
        <v>914</v>
      </c>
      <c r="K88" s="17">
        <v>2</v>
      </c>
    </row>
    <row r="89" spans="1:12" s="2" customFormat="1" x14ac:dyDescent="0.3">
      <c r="A89" s="19">
        <v>4</v>
      </c>
      <c r="B89" s="16" t="s">
        <v>142</v>
      </c>
      <c r="C89" s="17">
        <v>1940</v>
      </c>
      <c r="D89" s="17" t="s">
        <v>143</v>
      </c>
      <c r="E89" s="17" t="s">
        <v>21</v>
      </c>
      <c r="F89" s="17">
        <v>0</v>
      </c>
      <c r="G89" s="17">
        <v>657</v>
      </c>
      <c r="H89" s="17">
        <v>0</v>
      </c>
      <c r="I89" s="17">
        <v>0</v>
      </c>
      <c r="J89" s="17">
        <f>SUM(F89:I89)</f>
        <v>657</v>
      </c>
      <c r="K89" s="17">
        <v>1</v>
      </c>
    </row>
    <row r="90" spans="1:12" x14ac:dyDescent="0.3">
      <c r="A90" s="27" t="s">
        <v>43</v>
      </c>
      <c r="B90" s="28"/>
      <c r="C90" s="28"/>
      <c r="D90" s="28"/>
      <c r="E90" s="28"/>
      <c r="F90" s="28"/>
      <c r="G90" s="28"/>
      <c r="H90" s="28"/>
      <c r="I90" s="28"/>
      <c r="J90" s="28"/>
      <c r="K90" s="29"/>
    </row>
    <row r="91" spans="1:12" x14ac:dyDescent="0.3">
      <c r="A91" s="19">
        <v>1</v>
      </c>
      <c r="B91" s="16" t="s">
        <v>107</v>
      </c>
      <c r="C91" s="17">
        <v>1955</v>
      </c>
      <c r="D91" s="17" t="s">
        <v>64</v>
      </c>
      <c r="E91" s="17" t="s">
        <v>21</v>
      </c>
      <c r="F91" s="17">
        <v>583</v>
      </c>
      <c r="G91" s="17">
        <v>319</v>
      </c>
      <c r="H91" s="17">
        <v>0</v>
      </c>
      <c r="I91" s="17">
        <v>0</v>
      </c>
      <c r="J91" s="17">
        <f t="shared" si="4"/>
        <v>902</v>
      </c>
      <c r="K91" s="17">
        <v>2</v>
      </c>
    </row>
    <row r="92" spans="1:12" x14ac:dyDescent="0.3">
      <c r="A92" s="5"/>
      <c r="C92" s="2"/>
      <c r="D92" s="2"/>
      <c r="J92" s="2"/>
    </row>
    <row r="93" spans="1:12" x14ac:dyDescent="0.3">
      <c r="A93" s="5"/>
      <c r="B93" s="22"/>
      <c r="C93" s="1"/>
      <c r="D93" s="1"/>
      <c r="E93" s="15"/>
      <c r="F93" s="1"/>
      <c r="G93" s="1"/>
      <c r="H93" s="1"/>
      <c r="I93" s="1"/>
      <c r="J93" s="1"/>
      <c r="K93" s="1"/>
    </row>
    <row r="94" spans="1:12" x14ac:dyDescent="0.3">
      <c r="A94" s="5"/>
      <c r="C94" s="2"/>
      <c r="D94" s="2"/>
      <c r="F94" s="2"/>
      <c r="G94" s="2"/>
      <c r="H94" s="2"/>
      <c r="I94" s="2"/>
      <c r="J94" s="2"/>
      <c r="K94" s="2"/>
    </row>
    <row r="95" spans="1:12" x14ac:dyDescent="0.3">
      <c r="A95" s="5"/>
      <c r="C95" s="2"/>
      <c r="D95" s="2"/>
      <c r="F95" s="2"/>
      <c r="G95" s="4"/>
      <c r="H95" s="2"/>
      <c r="I95" s="2"/>
      <c r="J95" s="2"/>
      <c r="K95" s="2"/>
    </row>
  </sheetData>
  <sortState ref="B65:K73">
    <sortCondition descending="1" ref="K65:K73"/>
    <sortCondition descending="1" ref="J65:J73"/>
  </sortState>
  <mergeCells count="29">
    <mergeCell ref="A8:K8"/>
    <mergeCell ref="A1:K1"/>
    <mergeCell ref="A2:K2"/>
    <mergeCell ref="A3:K3"/>
    <mergeCell ref="A5:K5"/>
    <mergeCell ref="A7:K7"/>
    <mergeCell ref="A53:K53"/>
    <mergeCell ref="A14:K14"/>
    <mergeCell ref="A20:K20"/>
    <mergeCell ref="A21:K21"/>
    <mergeCell ref="A22:K22"/>
    <mergeCell ref="A24:K24"/>
    <mergeCell ref="A28:K28"/>
    <mergeCell ref="A79:K79"/>
    <mergeCell ref="A81:K81"/>
    <mergeCell ref="A85:K85"/>
    <mergeCell ref="A90:K90"/>
    <mergeCell ref="A6:E6"/>
    <mergeCell ref="A61:K61"/>
    <mergeCell ref="A62:K62"/>
    <mergeCell ref="A63:K63"/>
    <mergeCell ref="A68:K68"/>
    <mergeCell ref="A77:K77"/>
    <mergeCell ref="A78:K78"/>
    <mergeCell ref="A34:K34"/>
    <mergeCell ref="A41:K41"/>
    <mergeCell ref="A42:K42"/>
    <mergeCell ref="A45:K45"/>
    <mergeCell ref="A48:K48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4"/>
  <sheetViews>
    <sheetView workbookViewId="0">
      <selection activeCell="A10" sqref="A10:K10"/>
    </sheetView>
  </sheetViews>
  <sheetFormatPr defaultRowHeight="14.4" x14ac:dyDescent="0.3"/>
  <cols>
    <col min="1" max="1" width="3" style="2" bestFit="1" customWidth="1"/>
    <col min="2" max="2" width="24" style="24" bestFit="1" customWidth="1"/>
    <col min="3" max="3" width="5" bestFit="1" customWidth="1"/>
    <col min="4" max="4" width="5.6640625" bestFit="1" customWidth="1"/>
    <col min="5" max="5" width="40.44140625" style="24" bestFit="1" customWidth="1"/>
    <col min="6" max="6" width="5.33203125" bestFit="1" customWidth="1"/>
    <col min="7" max="7" width="6.109375" bestFit="1" customWidth="1"/>
    <col min="8" max="8" width="5.33203125" bestFit="1" customWidth="1"/>
    <col min="9" max="9" width="6.109375" bestFit="1" customWidth="1"/>
    <col min="10" max="10" width="7.5546875" bestFit="1" customWidth="1"/>
    <col min="11" max="11" width="7" bestFit="1" customWidth="1"/>
    <col min="12" max="12" width="5.109375" customWidth="1"/>
    <col min="13" max="13" width="5.33203125" bestFit="1" customWidth="1"/>
    <col min="14" max="14" width="6.44140625" customWidth="1"/>
    <col min="15" max="15" width="24" bestFit="1" customWidth="1"/>
    <col min="16" max="17" width="5.6640625" bestFit="1" customWidth="1"/>
    <col min="18" max="20" width="5.5546875" bestFit="1" customWidth="1"/>
    <col min="21" max="21" width="4" bestFit="1" customWidth="1"/>
  </cols>
  <sheetData>
    <row r="1" spans="1:22" s="7" customFormat="1" ht="51.75" customHeight="1" x14ac:dyDescent="0.25">
      <c r="A1" s="45" t="s">
        <v>156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22" s="8" customFormat="1" ht="1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2" s="9" customFormat="1" ht="18" x14ac:dyDescent="0.25">
      <c r="A3" s="47" t="s">
        <v>47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22" s="12" customFormat="1" ht="15" x14ac:dyDescent="0.25">
      <c r="A4" s="10"/>
      <c r="B4" s="11"/>
      <c r="E4" s="11"/>
      <c r="F4" s="9"/>
      <c r="G4" s="9"/>
      <c r="H4" s="9"/>
      <c r="I4" s="9"/>
      <c r="J4" s="9"/>
      <c r="K4" s="13"/>
    </row>
    <row r="5" spans="1:22" s="2" customFormat="1" ht="18.75" x14ac:dyDescent="0.25">
      <c r="A5" s="48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22" s="2" customFormat="1" ht="15" x14ac:dyDescent="0.25">
      <c r="A6" s="30"/>
      <c r="B6" s="31"/>
      <c r="C6" s="31"/>
      <c r="D6" s="31"/>
      <c r="E6" s="32"/>
      <c r="F6" s="17" t="s">
        <v>44</v>
      </c>
      <c r="G6" s="17" t="s">
        <v>83</v>
      </c>
      <c r="H6" s="17" t="s">
        <v>45</v>
      </c>
      <c r="I6" s="17" t="s">
        <v>84</v>
      </c>
      <c r="J6" s="17" t="s">
        <v>54</v>
      </c>
      <c r="K6" s="17" t="s">
        <v>55</v>
      </c>
    </row>
    <row r="7" spans="1:22" ht="15" x14ac:dyDescent="0.25">
      <c r="A7" s="36" t="s">
        <v>20</v>
      </c>
      <c r="B7" s="37"/>
      <c r="C7" s="37"/>
      <c r="D7" s="37"/>
      <c r="E7" s="37"/>
      <c r="F7" s="37"/>
      <c r="G7" s="37"/>
      <c r="H7" s="37"/>
      <c r="I7" s="37"/>
      <c r="J7" s="37"/>
      <c r="K7" s="38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2" s="2" customFormat="1" ht="15" x14ac:dyDescent="0.25">
      <c r="A8" s="19">
        <v>1</v>
      </c>
      <c r="B8" s="23" t="s">
        <v>69</v>
      </c>
      <c r="C8" s="17">
        <v>1991</v>
      </c>
      <c r="D8" s="17" t="s">
        <v>20</v>
      </c>
      <c r="E8" s="23" t="s">
        <v>2</v>
      </c>
      <c r="F8" s="17">
        <v>788</v>
      </c>
      <c r="G8" s="19">
        <v>813</v>
      </c>
      <c r="H8" s="19">
        <v>787</v>
      </c>
      <c r="I8" s="19">
        <v>0</v>
      </c>
      <c r="J8" s="19">
        <f>SUM(F8:I8)</f>
        <v>2388</v>
      </c>
      <c r="K8" s="19">
        <v>3</v>
      </c>
    </row>
    <row r="9" spans="1:22" ht="15" x14ac:dyDescent="0.25">
      <c r="A9" s="20">
        <v>2</v>
      </c>
      <c r="B9" s="23" t="s">
        <v>92</v>
      </c>
      <c r="C9" s="17">
        <v>1987</v>
      </c>
      <c r="D9" s="17" t="s">
        <v>20</v>
      </c>
      <c r="E9" s="23" t="s">
        <v>93</v>
      </c>
      <c r="F9" s="17">
        <v>685</v>
      </c>
      <c r="G9" s="19">
        <v>0</v>
      </c>
      <c r="H9" s="19">
        <v>0</v>
      </c>
      <c r="I9" s="19">
        <v>0</v>
      </c>
      <c r="J9" s="19">
        <f t="shared" ref="J9:J12" si="0">SUM(F9:I9)</f>
        <v>685</v>
      </c>
      <c r="K9" s="19">
        <v>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" x14ac:dyDescent="0.25">
      <c r="A10" s="36" t="s">
        <v>18</v>
      </c>
      <c r="B10" s="37"/>
      <c r="C10" s="37"/>
      <c r="D10" s="37"/>
      <c r="E10" s="37"/>
      <c r="F10" s="37"/>
      <c r="G10" s="37"/>
      <c r="H10" s="37"/>
      <c r="I10" s="37"/>
      <c r="J10" s="37"/>
      <c r="K10" s="3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x14ac:dyDescent="0.25">
      <c r="A11" s="19">
        <v>1</v>
      </c>
      <c r="B11" s="23" t="s">
        <v>22</v>
      </c>
      <c r="C11" s="17">
        <v>1994</v>
      </c>
      <c r="D11" s="17" t="s">
        <v>18</v>
      </c>
      <c r="E11" s="23" t="s">
        <v>16</v>
      </c>
      <c r="F11" s="17">
        <v>799</v>
      </c>
      <c r="G11" s="19">
        <v>785</v>
      </c>
      <c r="H11" s="19">
        <v>0</v>
      </c>
      <c r="I11" s="19">
        <v>0</v>
      </c>
      <c r="J11" s="19">
        <f t="shared" si="0"/>
        <v>1584</v>
      </c>
      <c r="K11" s="19">
        <v>2</v>
      </c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s="2" customFormat="1" ht="15" x14ac:dyDescent="0.25">
      <c r="A12" s="19">
        <v>2</v>
      </c>
      <c r="B12" s="23" t="s">
        <v>77</v>
      </c>
      <c r="C12" s="17">
        <v>1995</v>
      </c>
      <c r="D12" s="17" t="s">
        <v>18</v>
      </c>
      <c r="E12" s="23" t="s">
        <v>34</v>
      </c>
      <c r="F12" s="17">
        <v>93</v>
      </c>
      <c r="G12" s="19">
        <v>0</v>
      </c>
      <c r="H12" s="19">
        <v>0</v>
      </c>
      <c r="I12" s="19">
        <v>0</v>
      </c>
      <c r="J12" s="19">
        <f t="shared" si="0"/>
        <v>93</v>
      </c>
      <c r="K12" s="19">
        <v>1</v>
      </c>
      <c r="L12" s="1"/>
    </row>
    <row r="13" spans="1:22" ht="15" x14ac:dyDescent="0.25">
      <c r="A13" s="36" t="s">
        <v>29</v>
      </c>
      <c r="B13" s="37"/>
      <c r="C13" s="37"/>
      <c r="D13" s="37"/>
      <c r="E13" s="37"/>
      <c r="F13" s="37"/>
      <c r="G13" s="37"/>
      <c r="H13" s="37"/>
      <c r="I13" s="37"/>
      <c r="J13" s="37"/>
      <c r="K13" s="38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2" s="2" customFormat="1" ht="15" x14ac:dyDescent="0.25">
      <c r="A14" s="19">
        <v>1</v>
      </c>
      <c r="B14" s="23" t="s">
        <v>51</v>
      </c>
      <c r="C14" s="17">
        <v>1997</v>
      </c>
      <c r="D14" s="17" t="s">
        <v>29</v>
      </c>
      <c r="E14" s="23" t="s">
        <v>85</v>
      </c>
      <c r="F14" s="17">
        <v>0</v>
      </c>
      <c r="G14" s="19">
        <v>0</v>
      </c>
      <c r="H14" s="19">
        <v>564</v>
      </c>
      <c r="I14" s="19">
        <v>0</v>
      </c>
      <c r="J14" s="19">
        <v>564</v>
      </c>
      <c r="K14" s="19">
        <v>1</v>
      </c>
    </row>
    <row r="15" spans="1:22" ht="15" x14ac:dyDescent="0.25">
      <c r="A15" s="36" t="s">
        <v>30</v>
      </c>
      <c r="B15" s="37"/>
      <c r="C15" s="37"/>
      <c r="D15" s="37"/>
      <c r="E15" s="37"/>
      <c r="F15" s="37"/>
      <c r="G15" s="37"/>
      <c r="H15" s="37"/>
      <c r="I15" s="37"/>
      <c r="J15" s="37"/>
      <c r="K15" s="38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2" s="2" customFormat="1" ht="15" x14ac:dyDescent="0.25">
      <c r="A16" s="19">
        <v>1</v>
      </c>
      <c r="B16" s="23" t="s">
        <v>136</v>
      </c>
      <c r="C16" s="17">
        <v>1999</v>
      </c>
      <c r="D16" s="17" t="s">
        <v>30</v>
      </c>
      <c r="E16" s="23" t="s">
        <v>2</v>
      </c>
      <c r="F16" s="17">
        <v>0</v>
      </c>
      <c r="G16" s="19">
        <v>601</v>
      </c>
      <c r="H16" s="19">
        <v>0</v>
      </c>
      <c r="I16" s="19">
        <v>0</v>
      </c>
      <c r="J16" s="19">
        <f>SUM(F16:I16)</f>
        <v>601</v>
      </c>
      <c r="K16" s="19">
        <v>1</v>
      </c>
    </row>
    <row r="17" spans="1:21" s="2" customFormat="1" ht="15" x14ac:dyDescent="0.25">
      <c r="A17" s="19">
        <v>2</v>
      </c>
      <c r="B17" s="23" t="s">
        <v>123</v>
      </c>
      <c r="C17" s="17">
        <v>2000</v>
      </c>
      <c r="D17" s="17" t="s">
        <v>30</v>
      </c>
      <c r="E17" s="23" t="s">
        <v>7</v>
      </c>
      <c r="F17" s="17">
        <v>0</v>
      </c>
      <c r="G17" s="17">
        <v>0</v>
      </c>
      <c r="H17" s="19">
        <v>509</v>
      </c>
      <c r="I17" s="19">
        <v>0</v>
      </c>
      <c r="J17" s="19">
        <v>509</v>
      </c>
      <c r="K17" s="19">
        <v>1</v>
      </c>
    </row>
    <row r="18" spans="1:21" s="2" customFormat="1" ht="15" x14ac:dyDescent="0.25">
      <c r="A18" s="19">
        <v>3</v>
      </c>
      <c r="B18" s="23" t="s">
        <v>118</v>
      </c>
      <c r="C18" s="17">
        <v>1999</v>
      </c>
      <c r="D18" s="17" t="s">
        <v>30</v>
      </c>
      <c r="E18" s="23" t="s">
        <v>93</v>
      </c>
      <c r="F18" s="17">
        <v>460</v>
      </c>
      <c r="G18" s="19">
        <v>0</v>
      </c>
      <c r="H18" s="19">
        <v>0</v>
      </c>
      <c r="I18" s="19">
        <v>0</v>
      </c>
      <c r="J18" s="19">
        <f>SUM(F18:I18)</f>
        <v>460</v>
      </c>
      <c r="K18" s="19">
        <v>1</v>
      </c>
    </row>
    <row r="19" spans="1:21" s="2" customFormat="1" ht="15" x14ac:dyDescent="0.25">
      <c r="A19" s="19">
        <v>4</v>
      </c>
      <c r="B19" s="23" t="s">
        <v>140</v>
      </c>
      <c r="C19" s="17">
        <v>1999</v>
      </c>
      <c r="D19" s="17" t="s">
        <v>30</v>
      </c>
      <c r="E19" s="23" t="s">
        <v>19</v>
      </c>
      <c r="F19" s="17">
        <v>0</v>
      </c>
      <c r="G19" s="19">
        <v>422</v>
      </c>
      <c r="H19" s="19">
        <v>0</v>
      </c>
      <c r="I19" s="19">
        <v>0</v>
      </c>
      <c r="J19" s="19">
        <f>SUM(F19:I19)</f>
        <v>422</v>
      </c>
      <c r="K19" s="19">
        <v>1</v>
      </c>
    </row>
    <row r="20" spans="1:21" s="2" customFormat="1" ht="15" x14ac:dyDescent="0.25">
      <c r="A20" s="19">
        <v>5</v>
      </c>
      <c r="B20" s="23" t="s">
        <v>117</v>
      </c>
      <c r="C20" s="17">
        <v>2000</v>
      </c>
      <c r="D20" s="17" t="s">
        <v>30</v>
      </c>
      <c r="E20" s="23" t="s">
        <v>16</v>
      </c>
      <c r="F20" s="17">
        <v>0</v>
      </c>
      <c r="G20" s="19">
        <v>366</v>
      </c>
      <c r="H20" s="19">
        <v>0</v>
      </c>
      <c r="I20" s="19">
        <v>0</v>
      </c>
      <c r="J20" s="19">
        <f>SUM(F20:I20)</f>
        <v>366</v>
      </c>
      <c r="K20" s="19">
        <v>1</v>
      </c>
    </row>
    <row r="21" spans="1:21" ht="15" x14ac:dyDescent="0.25">
      <c r="A21" s="19">
        <v>6</v>
      </c>
      <c r="B21" s="23" t="s">
        <v>138</v>
      </c>
      <c r="C21" s="17">
        <v>1999</v>
      </c>
      <c r="D21" s="17" t="s">
        <v>30</v>
      </c>
      <c r="E21" s="23" t="s">
        <v>139</v>
      </c>
      <c r="F21" s="17">
        <v>0</v>
      </c>
      <c r="G21" s="19">
        <v>294</v>
      </c>
      <c r="H21" s="19">
        <v>0</v>
      </c>
      <c r="I21" s="19">
        <v>0</v>
      </c>
      <c r="J21" s="19">
        <f>SUM(F21:I21)</f>
        <v>294</v>
      </c>
      <c r="K21" s="19">
        <v>1</v>
      </c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s="2" customFormat="1" ht="15" x14ac:dyDescent="0.25">
      <c r="A22" s="27" t="s">
        <v>41</v>
      </c>
      <c r="B22" s="28"/>
      <c r="C22" s="28"/>
      <c r="D22" s="28"/>
      <c r="E22" s="28"/>
      <c r="F22" s="28"/>
      <c r="G22" s="28"/>
      <c r="H22" s="28"/>
      <c r="I22" s="28"/>
      <c r="J22" s="28"/>
      <c r="K22" s="29"/>
    </row>
    <row r="23" spans="1:21" ht="15" x14ac:dyDescent="0.25">
      <c r="A23" s="36" t="s">
        <v>20</v>
      </c>
      <c r="B23" s="37"/>
      <c r="C23" s="37"/>
      <c r="D23" s="37"/>
      <c r="E23" s="37"/>
      <c r="F23" s="37"/>
      <c r="G23" s="37"/>
      <c r="H23" s="37"/>
      <c r="I23" s="37"/>
      <c r="J23" s="37"/>
      <c r="K23" s="38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" x14ac:dyDescent="0.25">
      <c r="A24" s="19">
        <v>1</v>
      </c>
      <c r="B24" s="23" t="s">
        <v>69</v>
      </c>
      <c r="C24" s="17">
        <v>1991</v>
      </c>
      <c r="D24" s="17" t="s">
        <v>20</v>
      </c>
      <c r="E24" s="23" t="s">
        <v>2</v>
      </c>
      <c r="F24" s="17">
        <v>690</v>
      </c>
      <c r="G24" s="19">
        <v>699</v>
      </c>
      <c r="H24" s="19">
        <v>726</v>
      </c>
      <c r="I24" s="19">
        <v>0</v>
      </c>
      <c r="J24" s="19">
        <f>SUM(F24:I24)</f>
        <v>2115</v>
      </c>
      <c r="K24" s="19">
        <v>3</v>
      </c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" x14ac:dyDescent="0.25">
      <c r="A25" s="19">
        <v>2</v>
      </c>
      <c r="B25" s="23" t="s">
        <v>24</v>
      </c>
      <c r="C25" s="17">
        <v>1985</v>
      </c>
      <c r="D25" s="17" t="s">
        <v>20</v>
      </c>
      <c r="E25" s="23" t="s">
        <v>85</v>
      </c>
      <c r="F25" s="17">
        <v>658</v>
      </c>
      <c r="G25" s="19">
        <v>616</v>
      </c>
      <c r="H25" s="19">
        <v>647</v>
      </c>
      <c r="I25" s="19">
        <v>0</v>
      </c>
      <c r="J25" s="19">
        <f t="shared" ref="J25:J57" si="1">SUM(F25:I25)</f>
        <v>1921</v>
      </c>
      <c r="K25" s="19">
        <v>3</v>
      </c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3">
      <c r="A26" s="36" t="s">
        <v>18</v>
      </c>
      <c r="B26" s="37"/>
      <c r="C26" s="37"/>
      <c r="D26" s="37"/>
      <c r="E26" s="37"/>
      <c r="F26" s="37"/>
      <c r="G26" s="37"/>
      <c r="H26" s="37"/>
      <c r="I26" s="37"/>
      <c r="J26" s="37"/>
      <c r="K26" s="38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2" customFormat="1" x14ac:dyDescent="0.3">
      <c r="A27" s="19">
        <v>1</v>
      </c>
      <c r="B27" s="23" t="s">
        <v>95</v>
      </c>
      <c r="C27" s="17">
        <v>1995</v>
      </c>
      <c r="D27" s="17" t="s">
        <v>18</v>
      </c>
      <c r="E27" s="23" t="s">
        <v>5</v>
      </c>
      <c r="F27" s="17">
        <v>340</v>
      </c>
      <c r="G27" s="19">
        <v>345</v>
      </c>
      <c r="H27" s="19">
        <v>333</v>
      </c>
      <c r="I27" s="19">
        <v>0</v>
      </c>
      <c r="J27" s="19">
        <f>SUM(F27:I27)</f>
        <v>1018</v>
      </c>
      <c r="K27" s="19">
        <v>3</v>
      </c>
    </row>
    <row r="28" spans="1:21" s="2" customFormat="1" x14ac:dyDescent="0.3">
      <c r="A28" s="19">
        <v>2</v>
      </c>
      <c r="B28" s="23" t="s">
        <v>22</v>
      </c>
      <c r="C28" s="17">
        <v>1994</v>
      </c>
      <c r="D28" s="17" t="s">
        <v>18</v>
      </c>
      <c r="E28" s="23" t="s">
        <v>16</v>
      </c>
      <c r="F28" s="17">
        <v>668</v>
      </c>
      <c r="G28" s="19">
        <v>695</v>
      </c>
      <c r="H28" s="19">
        <v>0</v>
      </c>
      <c r="I28" s="19">
        <v>0</v>
      </c>
      <c r="J28" s="19">
        <f>SUM(F28:I28)</f>
        <v>1363</v>
      </c>
      <c r="K28" s="19">
        <v>2</v>
      </c>
    </row>
    <row r="29" spans="1:21" x14ac:dyDescent="0.3">
      <c r="A29" s="19">
        <v>3</v>
      </c>
      <c r="B29" s="23" t="s">
        <v>79</v>
      </c>
      <c r="C29" s="17">
        <v>1995</v>
      </c>
      <c r="D29" s="17" t="s">
        <v>18</v>
      </c>
      <c r="E29" s="23" t="s">
        <v>80</v>
      </c>
      <c r="F29" s="17">
        <v>0</v>
      </c>
      <c r="G29" s="19">
        <v>0</v>
      </c>
      <c r="H29" s="19">
        <v>535</v>
      </c>
      <c r="I29" s="19">
        <v>0</v>
      </c>
      <c r="J29" s="19">
        <f>SUM(F29:I29)</f>
        <v>535</v>
      </c>
      <c r="K29" s="19">
        <v>1</v>
      </c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s="2" customFormat="1" x14ac:dyDescent="0.3">
      <c r="A30" s="19">
        <v>4</v>
      </c>
      <c r="B30" s="23" t="s">
        <v>77</v>
      </c>
      <c r="C30" s="17">
        <v>1995</v>
      </c>
      <c r="D30" s="17" t="s">
        <v>18</v>
      </c>
      <c r="E30" s="23" t="s">
        <v>34</v>
      </c>
      <c r="F30" s="17">
        <v>225</v>
      </c>
      <c r="G30" s="19">
        <v>0</v>
      </c>
      <c r="H30" s="19">
        <v>0</v>
      </c>
      <c r="I30" s="19">
        <v>0</v>
      </c>
      <c r="J30" s="19">
        <f>SUM(F30:I30)</f>
        <v>225</v>
      </c>
      <c r="K30" s="19">
        <v>1</v>
      </c>
    </row>
    <row r="31" spans="1:21" s="2" customFormat="1" x14ac:dyDescent="0.3">
      <c r="A31" s="36" t="s">
        <v>29</v>
      </c>
      <c r="B31" s="37"/>
      <c r="C31" s="37"/>
      <c r="D31" s="37"/>
      <c r="E31" s="37"/>
      <c r="F31" s="37"/>
      <c r="G31" s="37"/>
      <c r="H31" s="37"/>
      <c r="I31" s="37"/>
      <c r="J31" s="37"/>
      <c r="K31" s="38"/>
    </row>
    <row r="32" spans="1:21" s="2" customFormat="1" x14ac:dyDescent="0.3">
      <c r="A32" s="19">
        <v>1</v>
      </c>
      <c r="B32" s="23" t="s">
        <v>113</v>
      </c>
      <c r="C32" s="17">
        <v>1998</v>
      </c>
      <c r="D32" s="17" t="s">
        <v>29</v>
      </c>
      <c r="E32" s="23" t="s">
        <v>19</v>
      </c>
      <c r="F32" s="17">
        <v>720</v>
      </c>
      <c r="G32" s="19">
        <v>712</v>
      </c>
      <c r="H32" s="19">
        <v>0</v>
      </c>
      <c r="I32" s="19">
        <v>0</v>
      </c>
      <c r="J32" s="19">
        <f t="shared" ref="J32:J38" si="2">SUM(F32:I32)</f>
        <v>1432</v>
      </c>
      <c r="K32" s="19">
        <v>2</v>
      </c>
    </row>
    <row r="33" spans="1:21" x14ac:dyDescent="0.3">
      <c r="A33" s="19">
        <v>2</v>
      </c>
      <c r="B33" s="23" t="s">
        <v>51</v>
      </c>
      <c r="C33" s="17">
        <v>1997</v>
      </c>
      <c r="D33" s="17" t="s">
        <v>29</v>
      </c>
      <c r="E33" s="23" t="s">
        <v>85</v>
      </c>
      <c r="F33" s="17">
        <v>613</v>
      </c>
      <c r="G33" s="19">
        <v>0</v>
      </c>
      <c r="H33" s="19">
        <v>597</v>
      </c>
      <c r="I33" s="19">
        <v>0</v>
      </c>
      <c r="J33" s="19">
        <f t="shared" si="2"/>
        <v>1210</v>
      </c>
      <c r="K33" s="19">
        <v>2</v>
      </c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3">
      <c r="A34" s="19">
        <v>3</v>
      </c>
      <c r="B34" s="23" t="s">
        <v>67</v>
      </c>
      <c r="C34" s="17">
        <v>1998</v>
      </c>
      <c r="D34" s="17" t="s">
        <v>29</v>
      </c>
      <c r="E34" s="23" t="s">
        <v>85</v>
      </c>
      <c r="F34" s="17">
        <v>512</v>
      </c>
      <c r="G34" s="19">
        <v>0</v>
      </c>
      <c r="H34" s="19">
        <v>0</v>
      </c>
      <c r="I34" s="19">
        <v>0</v>
      </c>
      <c r="J34" s="19">
        <f t="shared" si="2"/>
        <v>512</v>
      </c>
      <c r="K34" s="19">
        <v>1</v>
      </c>
      <c r="L34" s="2"/>
      <c r="M34" s="2"/>
      <c r="N34" s="2"/>
      <c r="O34" s="2"/>
      <c r="P34" s="2"/>
      <c r="Q34" s="2"/>
      <c r="R34" s="2"/>
      <c r="S34" s="2"/>
      <c r="T34" s="6"/>
      <c r="U34" s="2"/>
    </row>
    <row r="35" spans="1:21" s="2" customFormat="1" x14ac:dyDescent="0.3">
      <c r="A35" s="19">
        <v>4</v>
      </c>
      <c r="B35" s="23" t="s">
        <v>114</v>
      </c>
      <c r="C35" s="17">
        <v>1998</v>
      </c>
      <c r="D35" s="17" t="s">
        <v>29</v>
      </c>
      <c r="E35" s="23" t="s">
        <v>93</v>
      </c>
      <c r="F35" s="17">
        <v>433</v>
      </c>
      <c r="G35" s="19">
        <v>0</v>
      </c>
      <c r="H35" s="19">
        <v>0</v>
      </c>
      <c r="I35" s="19">
        <v>0</v>
      </c>
      <c r="J35" s="19">
        <f t="shared" si="2"/>
        <v>433</v>
      </c>
      <c r="K35" s="19">
        <v>1</v>
      </c>
      <c r="T35" s="6"/>
    </row>
    <row r="36" spans="1:21" s="2" customFormat="1" x14ac:dyDescent="0.3">
      <c r="A36" s="19">
        <v>5</v>
      </c>
      <c r="B36" s="23" t="s">
        <v>76</v>
      </c>
      <c r="C36" s="17">
        <v>1998</v>
      </c>
      <c r="D36" s="17" t="s">
        <v>29</v>
      </c>
      <c r="E36" s="23" t="s">
        <v>21</v>
      </c>
      <c r="F36" s="17">
        <v>393</v>
      </c>
      <c r="G36" s="19">
        <v>0</v>
      </c>
      <c r="H36" s="19">
        <v>0</v>
      </c>
      <c r="I36" s="19">
        <v>0</v>
      </c>
      <c r="J36" s="19">
        <f t="shared" si="2"/>
        <v>393</v>
      </c>
      <c r="K36" s="19">
        <v>1</v>
      </c>
      <c r="T36" s="6"/>
    </row>
    <row r="37" spans="1:21" s="2" customFormat="1" x14ac:dyDescent="0.3">
      <c r="A37" s="19">
        <v>6</v>
      </c>
      <c r="B37" s="23" t="s">
        <v>145</v>
      </c>
      <c r="C37" s="17">
        <v>1997</v>
      </c>
      <c r="D37" s="17" t="s">
        <v>29</v>
      </c>
      <c r="E37" s="23" t="s">
        <v>21</v>
      </c>
      <c r="F37" s="17">
        <v>0</v>
      </c>
      <c r="G37" s="19">
        <v>0</v>
      </c>
      <c r="H37" s="19">
        <v>224</v>
      </c>
      <c r="I37" s="19">
        <v>0</v>
      </c>
      <c r="J37" s="19">
        <f t="shared" si="2"/>
        <v>224</v>
      </c>
      <c r="K37" s="19">
        <v>1</v>
      </c>
      <c r="T37" s="6"/>
    </row>
    <row r="38" spans="1:21" s="2" customFormat="1" x14ac:dyDescent="0.3">
      <c r="A38" s="19">
        <v>7</v>
      </c>
      <c r="B38" s="23" t="s">
        <v>115</v>
      </c>
      <c r="C38" s="17">
        <v>1997</v>
      </c>
      <c r="D38" s="17" t="s">
        <v>29</v>
      </c>
      <c r="E38" s="23" t="s">
        <v>58</v>
      </c>
      <c r="F38" s="17">
        <v>157</v>
      </c>
      <c r="G38" s="19">
        <v>0</v>
      </c>
      <c r="H38" s="19">
        <v>0</v>
      </c>
      <c r="I38" s="19">
        <v>0</v>
      </c>
      <c r="J38" s="19">
        <f t="shared" si="2"/>
        <v>157</v>
      </c>
      <c r="K38" s="19">
        <v>1</v>
      </c>
      <c r="T38" s="6"/>
    </row>
    <row r="39" spans="1:21" x14ac:dyDescent="0.3">
      <c r="A39" s="36" t="s">
        <v>30</v>
      </c>
      <c r="B39" s="37"/>
      <c r="C39" s="37"/>
      <c r="D39" s="37"/>
      <c r="E39" s="37"/>
      <c r="F39" s="37"/>
      <c r="G39" s="37"/>
      <c r="H39" s="37"/>
      <c r="I39" s="37"/>
      <c r="J39" s="37"/>
      <c r="K39" s="38"/>
      <c r="L39" s="2"/>
      <c r="M39" s="2"/>
      <c r="N39" s="2"/>
      <c r="O39" s="2"/>
      <c r="P39" s="2"/>
      <c r="Q39" s="2"/>
      <c r="R39" s="2"/>
      <c r="S39" s="2"/>
      <c r="T39" s="6"/>
      <c r="U39" s="2"/>
    </row>
    <row r="40" spans="1:21" s="2" customFormat="1" x14ac:dyDescent="0.3">
      <c r="A40" s="19">
        <v>1</v>
      </c>
      <c r="B40" s="23" t="s">
        <v>119</v>
      </c>
      <c r="C40" s="17">
        <v>2000</v>
      </c>
      <c r="D40" s="17" t="s">
        <v>30</v>
      </c>
      <c r="E40" s="23" t="s">
        <v>5</v>
      </c>
      <c r="F40" s="17">
        <v>352</v>
      </c>
      <c r="G40" s="19">
        <v>386</v>
      </c>
      <c r="H40" s="19">
        <v>347</v>
      </c>
      <c r="I40" s="19">
        <v>0</v>
      </c>
      <c r="J40" s="19">
        <f t="shared" ref="J40:J51" si="3">SUM(F40:I40)</f>
        <v>1085</v>
      </c>
      <c r="K40" s="19">
        <v>3</v>
      </c>
      <c r="L40" s="1"/>
      <c r="T40" s="6"/>
    </row>
    <row r="41" spans="1:21" x14ac:dyDescent="0.3">
      <c r="A41" s="19">
        <v>2</v>
      </c>
      <c r="B41" s="23" t="s">
        <v>137</v>
      </c>
      <c r="C41" s="17">
        <v>1999</v>
      </c>
      <c r="D41" s="17" t="s">
        <v>30</v>
      </c>
      <c r="E41" s="23" t="s">
        <v>19</v>
      </c>
      <c r="F41" s="17">
        <v>0</v>
      </c>
      <c r="G41" s="17">
        <v>537</v>
      </c>
      <c r="H41" s="19">
        <v>589</v>
      </c>
      <c r="I41" s="19">
        <v>0</v>
      </c>
      <c r="J41" s="19">
        <f t="shared" si="3"/>
        <v>1126</v>
      </c>
      <c r="K41" s="19">
        <v>2</v>
      </c>
      <c r="L41" s="1"/>
      <c r="M41" s="2"/>
      <c r="N41" s="2"/>
      <c r="O41" s="2"/>
      <c r="P41" s="2"/>
      <c r="Q41" s="2"/>
      <c r="R41" s="2"/>
      <c r="S41" s="2"/>
      <c r="T41" s="6"/>
      <c r="U41" s="2"/>
    </row>
    <row r="42" spans="1:21" x14ac:dyDescent="0.3">
      <c r="A42" s="19">
        <v>3</v>
      </c>
      <c r="B42" s="23" t="s">
        <v>117</v>
      </c>
      <c r="C42" s="17">
        <v>2000</v>
      </c>
      <c r="D42" s="17" t="s">
        <v>30</v>
      </c>
      <c r="E42" s="23" t="s">
        <v>16</v>
      </c>
      <c r="F42" s="17">
        <v>396</v>
      </c>
      <c r="G42" s="19">
        <v>469</v>
      </c>
      <c r="H42" s="19">
        <v>0</v>
      </c>
      <c r="I42" s="19">
        <v>0</v>
      </c>
      <c r="J42" s="19">
        <f t="shared" si="3"/>
        <v>865</v>
      </c>
      <c r="K42" s="19">
        <v>2</v>
      </c>
      <c r="L42" s="2"/>
      <c r="M42" s="2"/>
      <c r="N42" s="2"/>
      <c r="O42" s="2"/>
      <c r="P42" s="2"/>
      <c r="Q42" s="2"/>
      <c r="R42" s="2"/>
      <c r="S42" s="2"/>
      <c r="T42" s="6"/>
      <c r="U42" s="2"/>
    </row>
    <row r="43" spans="1:21" s="2" customFormat="1" x14ac:dyDescent="0.3">
      <c r="A43" s="19">
        <v>4</v>
      </c>
      <c r="B43" s="23" t="s">
        <v>136</v>
      </c>
      <c r="C43" s="17">
        <v>1999</v>
      </c>
      <c r="D43" s="17" t="s">
        <v>30</v>
      </c>
      <c r="E43" s="23" t="s">
        <v>2</v>
      </c>
      <c r="F43" s="17">
        <v>0</v>
      </c>
      <c r="G43" s="17">
        <v>577</v>
      </c>
      <c r="H43" s="19">
        <v>0</v>
      </c>
      <c r="I43" s="19">
        <v>0</v>
      </c>
      <c r="J43" s="19">
        <f t="shared" si="3"/>
        <v>577</v>
      </c>
      <c r="K43" s="19">
        <v>1</v>
      </c>
      <c r="T43" s="6"/>
    </row>
    <row r="44" spans="1:21" s="2" customFormat="1" x14ac:dyDescent="0.3">
      <c r="A44" s="19">
        <v>5</v>
      </c>
      <c r="B44" s="23" t="s">
        <v>150</v>
      </c>
      <c r="C44" s="17">
        <v>2000</v>
      </c>
      <c r="D44" s="17" t="s">
        <v>30</v>
      </c>
      <c r="E44" s="23" t="s">
        <v>21</v>
      </c>
      <c r="F44" s="17">
        <v>0</v>
      </c>
      <c r="G44" s="19">
        <v>0</v>
      </c>
      <c r="H44" s="19">
        <v>531</v>
      </c>
      <c r="I44" s="19">
        <v>0</v>
      </c>
      <c r="J44" s="19">
        <f t="shared" si="3"/>
        <v>531</v>
      </c>
      <c r="K44" s="19">
        <v>1</v>
      </c>
      <c r="T44" s="6"/>
    </row>
    <row r="45" spans="1:21" s="2" customFormat="1" x14ac:dyDescent="0.3">
      <c r="A45" s="19">
        <v>6</v>
      </c>
      <c r="B45" s="23" t="s">
        <v>147</v>
      </c>
      <c r="C45" s="17">
        <v>2000</v>
      </c>
      <c r="D45" s="17" t="s">
        <v>30</v>
      </c>
      <c r="E45" s="23" t="s">
        <v>85</v>
      </c>
      <c r="F45" s="17">
        <v>0</v>
      </c>
      <c r="G45" s="19">
        <v>0</v>
      </c>
      <c r="H45" s="19">
        <v>531</v>
      </c>
      <c r="I45" s="19">
        <v>0</v>
      </c>
      <c r="J45" s="19">
        <f t="shared" si="3"/>
        <v>531</v>
      </c>
      <c r="K45" s="19">
        <v>1</v>
      </c>
      <c r="T45" s="6"/>
    </row>
    <row r="46" spans="1:21" s="2" customFormat="1" x14ac:dyDescent="0.3">
      <c r="A46" s="19">
        <v>7</v>
      </c>
      <c r="B46" s="23" t="s">
        <v>118</v>
      </c>
      <c r="C46" s="17">
        <v>1999</v>
      </c>
      <c r="D46" s="17" t="s">
        <v>30</v>
      </c>
      <c r="E46" s="23" t="s">
        <v>93</v>
      </c>
      <c r="F46" s="17">
        <v>507</v>
      </c>
      <c r="G46" s="19">
        <v>0</v>
      </c>
      <c r="H46" s="19">
        <v>0</v>
      </c>
      <c r="I46" s="19">
        <v>0</v>
      </c>
      <c r="J46" s="19">
        <f t="shared" si="3"/>
        <v>507</v>
      </c>
      <c r="K46" s="19">
        <v>1</v>
      </c>
      <c r="T46" s="6"/>
    </row>
    <row r="47" spans="1:21" s="2" customFormat="1" x14ac:dyDescent="0.3">
      <c r="A47" s="19">
        <v>8</v>
      </c>
      <c r="B47" s="23" t="s">
        <v>123</v>
      </c>
      <c r="C47" s="17">
        <v>2000</v>
      </c>
      <c r="D47" s="17" t="s">
        <v>30</v>
      </c>
      <c r="E47" s="23" t="s">
        <v>7</v>
      </c>
      <c r="F47" s="17">
        <v>0</v>
      </c>
      <c r="G47" s="19">
        <v>457</v>
      </c>
      <c r="H47" s="19">
        <v>0</v>
      </c>
      <c r="I47" s="19">
        <v>0</v>
      </c>
      <c r="J47" s="19">
        <f t="shared" si="3"/>
        <v>457</v>
      </c>
      <c r="K47" s="19">
        <v>1</v>
      </c>
      <c r="T47" s="6"/>
    </row>
    <row r="48" spans="1:21" s="2" customFormat="1" x14ac:dyDescent="0.3">
      <c r="A48" s="19">
        <v>9</v>
      </c>
      <c r="B48" s="23" t="s">
        <v>120</v>
      </c>
      <c r="C48" s="17">
        <v>1999</v>
      </c>
      <c r="D48" s="17" t="s">
        <v>30</v>
      </c>
      <c r="E48" s="23" t="s">
        <v>121</v>
      </c>
      <c r="F48" s="17">
        <v>284</v>
      </c>
      <c r="G48" s="19">
        <v>0</v>
      </c>
      <c r="H48" s="19">
        <v>0</v>
      </c>
      <c r="I48" s="19">
        <v>0</v>
      </c>
      <c r="J48" s="19">
        <f t="shared" si="3"/>
        <v>284</v>
      </c>
      <c r="K48" s="19">
        <v>1</v>
      </c>
      <c r="T48" s="6"/>
    </row>
    <row r="49" spans="1:22" s="2" customFormat="1" x14ac:dyDescent="0.3">
      <c r="A49" s="19">
        <v>10</v>
      </c>
      <c r="B49" s="23" t="s">
        <v>149</v>
      </c>
      <c r="C49" s="17">
        <v>1999</v>
      </c>
      <c r="D49" s="17" t="s">
        <v>30</v>
      </c>
      <c r="E49" s="23" t="s">
        <v>56</v>
      </c>
      <c r="F49" s="17">
        <v>0</v>
      </c>
      <c r="G49" s="19">
        <v>0</v>
      </c>
      <c r="H49" s="19">
        <v>282</v>
      </c>
      <c r="I49" s="19">
        <v>0</v>
      </c>
      <c r="J49" s="19">
        <f t="shared" si="3"/>
        <v>282</v>
      </c>
      <c r="K49" s="19">
        <v>1</v>
      </c>
      <c r="T49" s="6"/>
    </row>
    <row r="50" spans="1:22" s="2" customFormat="1" x14ac:dyDescent="0.3">
      <c r="A50" s="19">
        <v>11</v>
      </c>
      <c r="B50" s="23" t="s">
        <v>138</v>
      </c>
      <c r="C50" s="17">
        <v>1999</v>
      </c>
      <c r="D50" s="17" t="s">
        <v>30</v>
      </c>
      <c r="E50" s="23" t="s">
        <v>139</v>
      </c>
      <c r="F50" s="17">
        <v>0</v>
      </c>
      <c r="G50" s="19">
        <v>259</v>
      </c>
      <c r="H50" s="19">
        <v>0</v>
      </c>
      <c r="I50" s="19">
        <v>0</v>
      </c>
      <c r="J50" s="19">
        <f t="shared" si="3"/>
        <v>259</v>
      </c>
      <c r="K50" s="19">
        <v>1</v>
      </c>
      <c r="T50" s="6"/>
    </row>
    <row r="51" spans="1:22" s="2" customFormat="1" x14ac:dyDescent="0.3">
      <c r="A51" s="19">
        <v>12</v>
      </c>
      <c r="B51" s="23" t="s">
        <v>151</v>
      </c>
      <c r="C51" s="17">
        <v>2000</v>
      </c>
      <c r="D51" s="17" t="s">
        <v>30</v>
      </c>
      <c r="E51" s="23" t="s">
        <v>56</v>
      </c>
      <c r="F51" s="17">
        <v>0</v>
      </c>
      <c r="G51" s="19">
        <v>0</v>
      </c>
      <c r="H51" s="19">
        <v>241</v>
      </c>
      <c r="I51" s="19">
        <v>0</v>
      </c>
      <c r="J51" s="19">
        <f t="shared" si="3"/>
        <v>241</v>
      </c>
      <c r="K51" s="19">
        <v>1</v>
      </c>
      <c r="T51" s="6"/>
    </row>
    <row r="52" spans="1:22" x14ac:dyDescent="0.3">
      <c r="A52" s="27" t="s">
        <v>42</v>
      </c>
      <c r="B52" s="28"/>
      <c r="C52" s="28"/>
      <c r="D52" s="28"/>
      <c r="E52" s="28"/>
      <c r="F52" s="28"/>
      <c r="G52" s="28"/>
      <c r="H52" s="28"/>
      <c r="I52" s="28"/>
      <c r="J52" s="28"/>
      <c r="K52" s="29"/>
      <c r="L52" s="2"/>
      <c r="M52" s="2"/>
      <c r="N52" s="2"/>
      <c r="O52" s="2"/>
      <c r="P52" s="2"/>
      <c r="Q52" s="2"/>
      <c r="R52" s="2"/>
      <c r="S52" s="2"/>
      <c r="T52" s="6"/>
      <c r="U52" s="2"/>
    </row>
    <row r="53" spans="1:22" x14ac:dyDescent="0.3">
      <c r="A53" s="36" t="s">
        <v>20</v>
      </c>
      <c r="B53" s="37"/>
      <c r="C53" s="37"/>
      <c r="D53" s="37"/>
      <c r="E53" s="37"/>
      <c r="F53" s="37"/>
      <c r="G53" s="37"/>
      <c r="H53" s="37"/>
      <c r="I53" s="37"/>
      <c r="J53" s="37"/>
      <c r="K53" s="38"/>
      <c r="L53" s="2"/>
      <c r="M53" s="2"/>
      <c r="N53" s="2"/>
      <c r="O53" s="2"/>
      <c r="P53" s="2"/>
      <c r="Q53" s="2"/>
      <c r="R53" s="2"/>
      <c r="S53" s="2"/>
      <c r="T53" s="6"/>
      <c r="U53" s="2"/>
    </row>
    <row r="54" spans="1:22" x14ac:dyDescent="0.3">
      <c r="A54" s="36" t="s">
        <v>18</v>
      </c>
      <c r="B54" s="37"/>
      <c r="C54" s="37"/>
      <c r="D54" s="37"/>
      <c r="E54" s="37"/>
      <c r="F54" s="37"/>
      <c r="G54" s="37"/>
      <c r="H54" s="37"/>
      <c r="I54" s="37"/>
      <c r="J54" s="37"/>
      <c r="K54" s="38"/>
      <c r="L54" s="2"/>
      <c r="M54" s="2"/>
      <c r="N54" s="2"/>
      <c r="O54" s="2"/>
      <c r="P54" s="2"/>
      <c r="Q54" s="2"/>
      <c r="R54" s="2"/>
      <c r="S54" s="2"/>
      <c r="T54" s="2"/>
    </row>
    <row r="55" spans="1:22" x14ac:dyDescent="0.3">
      <c r="A55" s="19">
        <v>1</v>
      </c>
      <c r="B55" s="23" t="s">
        <v>96</v>
      </c>
      <c r="C55" s="17">
        <v>1995</v>
      </c>
      <c r="D55" s="17" t="s">
        <v>18</v>
      </c>
      <c r="E55" s="23" t="s">
        <v>5</v>
      </c>
      <c r="F55" s="17">
        <v>600</v>
      </c>
      <c r="G55" s="19">
        <v>605</v>
      </c>
      <c r="H55" s="19">
        <v>0</v>
      </c>
      <c r="I55" s="19">
        <v>0</v>
      </c>
      <c r="J55" s="19">
        <f t="shared" si="1"/>
        <v>1205</v>
      </c>
      <c r="K55" s="19">
        <v>1</v>
      </c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2" s="2" customFormat="1" x14ac:dyDescent="0.3">
      <c r="A56" s="36" t="s">
        <v>29</v>
      </c>
      <c r="B56" s="37"/>
      <c r="C56" s="37"/>
      <c r="D56" s="37"/>
      <c r="E56" s="37"/>
      <c r="F56" s="37"/>
      <c r="G56" s="37"/>
      <c r="H56" s="37"/>
      <c r="I56" s="37"/>
      <c r="J56" s="37"/>
      <c r="K56" s="38"/>
    </row>
    <row r="57" spans="1:22" s="2" customFormat="1" x14ac:dyDescent="0.3">
      <c r="A57" s="19">
        <v>1</v>
      </c>
      <c r="B57" s="23" t="s">
        <v>78</v>
      </c>
      <c r="C57" s="17">
        <v>1998</v>
      </c>
      <c r="D57" s="17" t="s">
        <v>29</v>
      </c>
      <c r="E57" s="23" t="s">
        <v>7</v>
      </c>
      <c r="F57" s="17">
        <v>706</v>
      </c>
      <c r="G57" s="19">
        <v>0</v>
      </c>
      <c r="H57" s="19">
        <v>647</v>
      </c>
      <c r="I57" s="19">
        <v>0</v>
      </c>
      <c r="J57" s="19">
        <f t="shared" si="1"/>
        <v>1353</v>
      </c>
      <c r="K57" s="19">
        <v>2</v>
      </c>
    </row>
    <row r="58" spans="1:22" x14ac:dyDescent="0.3">
      <c r="A58" s="36" t="s">
        <v>30</v>
      </c>
      <c r="B58" s="37"/>
      <c r="C58" s="37"/>
      <c r="D58" s="37"/>
      <c r="E58" s="37"/>
      <c r="F58" s="37"/>
      <c r="G58" s="37"/>
      <c r="H58" s="37"/>
      <c r="I58" s="37"/>
      <c r="J58" s="37"/>
      <c r="K58" s="38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2" s="2" customFormat="1" x14ac:dyDescent="0.3">
      <c r="A59" s="19">
        <v>1</v>
      </c>
      <c r="B59" s="23" t="s">
        <v>123</v>
      </c>
      <c r="C59" s="17">
        <v>2000</v>
      </c>
      <c r="D59" s="17" t="s">
        <v>30</v>
      </c>
      <c r="E59" s="23" t="s">
        <v>7</v>
      </c>
      <c r="F59" s="17">
        <v>536</v>
      </c>
      <c r="G59" s="19">
        <v>545</v>
      </c>
      <c r="H59" s="19">
        <v>460</v>
      </c>
      <c r="I59" s="19">
        <v>0</v>
      </c>
      <c r="J59" s="19">
        <f>SUM(F59:I59)</f>
        <v>1541</v>
      </c>
      <c r="K59" s="19">
        <v>3</v>
      </c>
    </row>
    <row r="60" spans="1:22" s="2" customFormat="1" x14ac:dyDescent="0.3">
      <c r="A60" s="19">
        <v>2</v>
      </c>
      <c r="B60" s="23" t="s">
        <v>137</v>
      </c>
      <c r="C60" s="17">
        <v>1999</v>
      </c>
      <c r="D60" s="17" t="s">
        <v>30</v>
      </c>
      <c r="E60" s="23" t="s">
        <v>19</v>
      </c>
      <c r="F60" s="17">
        <v>0</v>
      </c>
      <c r="G60" s="19">
        <v>599</v>
      </c>
      <c r="H60" s="19">
        <v>0</v>
      </c>
      <c r="I60" s="19">
        <v>0</v>
      </c>
      <c r="J60" s="19">
        <f>SUM(F60:I60)</f>
        <v>599</v>
      </c>
      <c r="K60" s="19">
        <v>1</v>
      </c>
    </row>
    <row r="61" spans="1:22" s="2" customFormat="1" x14ac:dyDescent="0.3">
      <c r="A61" s="19">
        <v>3</v>
      </c>
      <c r="B61" s="23" t="s">
        <v>140</v>
      </c>
      <c r="C61" s="17">
        <v>1999</v>
      </c>
      <c r="D61" s="17" t="s">
        <v>30</v>
      </c>
      <c r="E61" s="23" t="s">
        <v>19</v>
      </c>
      <c r="F61" s="17">
        <v>0</v>
      </c>
      <c r="G61" s="19">
        <v>445</v>
      </c>
      <c r="H61" s="19">
        <v>0</v>
      </c>
      <c r="I61" s="19">
        <v>0</v>
      </c>
      <c r="J61" s="19">
        <f>SUM(F61:I61)</f>
        <v>445</v>
      </c>
      <c r="K61" s="19">
        <v>1</v>
      </c>
    </row>
    <row r="62" spans="1:22" s="2" customFormat="1" x14ac:dyDescent="0.3">
      <c r="A62" s="19">
        <v>4</v>
      </c>
      <c r="B62" s="23" t="s">
        <v>152</v>
      </c>
      <c r="C62" s="17">
        <v>1999</v>
      </c>
      <c r="D62" s="17" t="s">
        <v>30</v>
      </c>
      <c r="E62" s="23" t="s">
        <v>7</v>
      </c>
      <c r="F62" s="17">
        <v>0</v>
      </c>
      <c r="G62" s="19">
        <v>0</v>
      </c>
      <c r="H62" s="19">
        <v>405</v>
      </c>
      <c r="I62" s="19">
        <v>0</v>
      </c>
      <c r="J62" s="19">
        <f>SUM(F62:I62)</f>
        <v>405</v>
      </c>
      <c r="K62" s="19">
        <v>1</v>
      </c>
    </row>
    <row r="63" spans="1:22" s="2" customFormat="1" x14ac:dyDescent="0.3">
      <c r="A63" s="19">
        <v>5</v>
      </c>
      <c r="B63" s="23" t="s">
        <v>120</v>
      </c>
      <c r="C63" s="17">
        <v>1999</v>
      </c>
      <c r="D63" s="17" t="s">
        <v>30</v>
      </c>
      <c r="E63" s="23" t="s">
        <v>121</v>
      </c>
      <c r="F63" s="17">
        <v>237</v>
      </c>
      <c r="G63" s="19">
        <v>0</v>
      </c>
      <c r="H63" s="19">
        <v>0</v>
      </c>
      <c r="I63" s="19">
        <v>0</v>
      </c>
      <c r="J63" s="19">
        <f>SUM(F63:I63)</f>
        <v>237</v>
      </c>
      <c r="K63" s="19">
        <v>1</v>
      </c>
    </row>
    <row r="64" spans="1:22" x14ac:dyDescent="0.3">
      <c r="A64" s="27" t="s">
        <v>43</v>
      </c>
      <c r="B64" s="28"/>
      <c r="C64" s="28"/>
      <c r="D64" s="28"/>
      <c r="E64" s="28"/>
      <c r="F64" s="28"/>
      <c r="G64" s="28"/>
      <c r="H64" s="28"/>
      <c r="I64" s="28"/>
      <c r="J64" s="28"/>
      <c r="K64" s="29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x14ac:dyDescent="0.3">
      <c r="A65" s="36" t="s">
        <v>20</v>
      </c>
      <c r="B65" s="37"/>
      <c r="C65" s="37"/>
      <c r="D65" s="37"/>
      <c r="E65" s="37"/>
      <c r="F65" s="37"/>
      <c r="G65" s="37"/>
      <c r="H65" s="37"/>
      <c r="I65" s="37"/>
      <c r="J65" s="37"/>
      <c r="K65" s="3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s="2" customFormat="1" x14ac:dyDescent="0.3">
      <c r="A66" s="19">
        <v>1</v>
      </c>
      <c r="B66" s="23" t="s">
        <v>73</v>
      </c>
      <c r="C66" s="17">
        <v>1986</v>
      </c>
      <c r="D66" s="17" t="s">
        <v>20</v>
      </c>
      <c r="E66" s="23" t="s">
        <v>49</v>
      </c>
      <c r="F66" s="17">
        <v>457</v>
      </c>
      <c r="G66" s="19">
        <v>506</v>
      </c>
      <c r="H66" s="19">
        <v>585</v>
      </c>
      <c r="I66" s="19">
        <v>0</v>
      </c>
      <c r="J66" s="19">
        <f t="shared" ref="J66:J71" si="4">SUM(F66:I66)</f>
        <v>1548</v>
      </c>
      <c r="K66" s="19">
        <v>3</v>
      </c>
    </row>
    <row r="67" spans="1:22" x14ac:dyDescent="0.3">
      <c r="A67" s="19">
        <v>2</v>
      </c>
      <c r="B67" s="23" t="s">
        <v>52</v>
      </c>
      <c r="C67" s="17">
        <v>1990</v>
      </c>
      <c r="D67" s="17" t="s">
        <v>20</v>
      </c>
      <c r="E67" s="23" t="s">
        <v>49</v>
      </c>
      <c r="F67" s="17">
        <v>624</v>
      </c>
      <c r="G67" s="19">
        <v>714</v>
      </c>
      <c r="H67" s="19">
        <v>0</v>
      </c>
      <c r="I67" s="19">
        <v>0</v>
      </c>
      <c r="J67" s="19">
        <f t="shared" si="4"/>
        <v>1338</v>
      </c>
      <c r="K67" s="19">
        <v>2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x14ac:dyDescent="0.3">
      <c r="A68" s="19">
        <v>3</v>
      </c>
      <c r="B68" s="23" t="s">
        <v>97</v>
      </c>
      <c r="C68" s="17">
        <v>1993</v>
      </c>
      <c r="D68" s="17" t="s">
        <v>20</v>
      </c>
      <c r="E68" s="23" t="s">
        <v>98</v>
      </c>
      <c r="F68" s="17">
        <v>569</v>
      </c>
      <c r="G68" s="19">
        <v>0</v>
      </c>
      <c r="H68" s="19">
        <v>0</v>
      </c>
      <c r="I68" s="19">
        <v>0</v>
      </c>
      <c r="J68" s="19">
        <f t="shared" si="4"/>
        <v>569</v>
      </c>
      <c r="K68" s="19">
        <v>1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x14ac:dyDescent="0.3">
      <c r="A69" s="19">
        <v>4</v>
      </c>
      <c r="B69" s="23" t="s">
        <v>144</v>
      </c>
      <c r="C69" s="17">
        <v>1990</v>
      </c>
      <c r="D69" s="17" t="s">
        <v>20</v>
      </c>
      <c r="E69" s="23" t="s">
        <v>56</v>
      </c>
      <c r="F69" s="17">
        <v>0</v>
      </c>
      <c r="G69" s="19">
        <v>0</v>
      </c>
      <c r="H69" s="19">
        <v>440</v>
      </c>
      <c r="I69" s="19">
        <v>0</v>
      </c>
      <c r="J69" s="19">
        <f t="shared" si="4"/>
        <v>440</v>
      </c>
      <c r="K69" s="19">
        <v>1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x14ac:dyDescent="0.3">
      <c r="A70" s="19">
        <v>5</v>
      </c>
      <c r="B70" s="23" t="s">
        <v>99</v>
      </c>
      <c r="C70" s="17">
        <v>1991</v>
      </c>
      <c r="D70" s="17" t="s">
        <v>20</v>
      </c>
      <c r="E70" s="23" t="s">
        <v>5</v>
      </c>
      <c r="F70" s="17">
        <v>433</v>
      </c>
      <c r="G70" s="19">
        <v>0</v>
      </c>
      <c r="H70" s="19">
        <v>0</v>
      </c>
      <c r="I70" s="19">
        <v>0</v>
      </c>
      <c r="J70" s="19">
        <f t="shared" si="4"/>
        <v>433</v>
      </c>
      <c r="K70" s="19">
        <v>1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s="2" customFormat="1" x14ac:dyDescent="0.3">
      <c r="A71" s="19">
        <v>6</v>
      </c>
      <c r="B71" s="23" t="s">
        <v>24</v>
      </c>
      <c r="C71" s="17">
        <v>1985</v>
      </c>
      <c r="D71" s="17" t="s">
        <v>20</v>
      </c>
      <c r="E71" s="23" t="s">
        <v>85</v>
      </c>
      <c r="F71" s="17">
        <v>368</v>
      </c>
      <c r="G71" s="19">
        <v>0</v>
      </c>
      <c r="H71" s="19">
        <v>0</v>
      </c>
      <c r="I71" s="19">
        <v>0</v>
      </c>
      <c r="J71" s="19">
        <f t="shared" si="4"/>
        <v>368</v>
      </c>
      <c r="K71" s="19">
        <v>1</v>
      </c>
    </row>
    <row r="72" spans="1:22" s="2" customFormat="1" x14ac:dyDescent="0.3">
      <c r="A72" s="36" t="s">
        <v>18</v>
      </c>
      <c r="B72" s="37"/>
      <c r="C72" s="37"/>
      <c r="D72" s="37"/>
      <c r="E72" s="37"/>
      <c r="F72" s="37"/>
      <c r="G72" s="37"/>
      <c r="H72" s="37"/>
      <c r="I72" s="37"/>
      <c r="J72" s="37"/>
      <c r="K72" s="38"/>
    </row>
    <row r="73" spans="1:22" s="2" customFormat="1" x14ac:dyDescent="0.3">
      <c r="A73" s="19">
        <v>1</v>
      </c>
      <c r="B73" s="23" t="s">
        <v>79</v>
      </c>
      <c r="C73" s="17">
        <v>1995</v>
      </c>
      <c r="D73" s="17" t="s">
        <v>18</v>
      </c>
      <c r="E73" s="23" t="s">
        <v>80</v>
      </c>
      <c r="F73" s="17">
        <v>638</v>
      </c>
      <c r="G73" s="19">
        <v>670</v>
      </c>
      <c r="H73" s="19">
        <v>682</v>
      </c>
      <c r="I73" s="19">
        <v>0</v>
      </c>
      <c r="J73" s="19">
        <f>SUM(F73:I73)</f>
        <v>1990</v>
      </c>
      <c r="K73" s="19">
        <v>3</v>
      </c>
    </row>
    <row r="74" spans="1:22" x14ac:dyDescent="0.3">
      <c r="A74" s="19">
        <v>2</v>
      </c>
      <c r="B74" s="23" t="s">
        <v>72</v>
      </c>
      <c r="C74" s="17">
        <v>1996</v>
      </c>
      <c r="D74" s="17" t="s">
        <v>18</v>
      </c>
      <c r="E74" s="23" t="s">
        <v>56</v>
      </c>
      <c r="F74" s="17">
        <v>672</v>
      </c>
      <c r="G74" s="19">
        <v>666</v>
      </c>
      <c r="H74" s="19">
        <v>651</v>
      </c>
      <c r="I74" s="19">
        <v>0</v>
      </c>
      <c r="J74" s="19">
        <f>SUM(F74:I74)</f>
        <v>1989</v>
      </c>
      <c r="K74" s="19">
        <v>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s="2" customFormat="1" x14ac:dyDescent="0.3">
      <c r="A75" s="36" t="s">
        <v>29</v>
      </c>
      <c r="B75" s="37"/>
      <c r="C75" s="37"/>
      <c r="D75" s="37"/>
      <c r="E75" s="37"/>
      <c r="F75" s="37"/>
      <c r="G75" s="37"/>
      <c r="H75" s="37"/>
      <c r="I75" s="37"/>
      <c r="J75" s="37"/>
      <c r="K75" s="38"/>
    </row>
    <row r="76" spans="1:22" s="2" customFormat="1" x14ac:dyDescent="0.3">
      <c r="A76" s="19">
        <v>1</v>
      </c>
      <c r="B76" s="23" t="s">
        <v>67</v>
      </c>
      <c r="C76" s="17">
        <v>1998</v>
      </c>
      <c r="D76" s="17" t="s">
        <v>29</v>
      </c>
      <c r="E76" s="23" t="s">
        <v>85</v>
      </c>
      <c r="F76" s="17">
        <v>627</v>
      </c>
      <c r="G76" s="19">
        <v>0</v>
      </c>
      <c r="H76" s="19">
        <v>0</v>
      </c>
      <c r="I76" s="19">
        <v>0</v>
      </c>
      <c r="J76" s="19">
        <f>SUM(F76:I76)</f>
        <v>627</v>
      </c>
      <c r="K76" s="19">
        <v>1</v>
      </c>
    </row>
    <row r="77" spans="1:22" s="2" customFormat="1" x14ac:dyDescent="0.3">
      <c r="A77" s="19">
        <v>2</v>
      </c>
      <c r="B77" s="23" t="s">
        <v>145</v>
      </c>
      <c r="C77" s="17">
        <v>1997</v>
      </c>
      <c r="D77" s="17" t="s">
        <v>29</v>
      </c>
      <c r="E77" s="23" t="s">
        <v>21</v>
      </c>
      <c r="F77" s="17">
        <v>0</v>
      </c>
      <c r="G77" s="19">
        <v>0</v>
      </c>
      <c r="H77" s="19">
        <v>439</v>
      </c>
      <c r="I77" s="19">
        <v>0</v>
      </c>
      <c r="J77" s="19">
        <f>SUM(F77:I77)</f>
        <v>439</v>
      </c>
      <c r="K77" s="19">
        <v>1</v>
      </c>
    </row>
    <row r="78" spans="1:22" s="2" customFormat="1" x14ac:dyDescent="0.3">
      <c r="A78" s="19">
        <v>3</v>
      </c>
      <c r="B78" s="23" t="s">
        <v>100</v>
      </c>
      <c r="C78" s="17">
        <v>1998</v>
      </c>
      <c r="D78" s="17" t="s">
        <v>29</v>
      </c>
      <c r="E78" s="23" t="s">
        <v>5</v>
      </c>
      <c r="F78" s="17">
        <v>142</v>
      </c>
      <c r="G78" s="19">
        <v>0</v>
      </c>
      <c r="H78" s="19">
        <v>0</v>
      </c>
      <c r="I78" s="19">
        <v>0</v>
      </c>
      <c r="J78" s="19">
        <f>SUM(F78:I78)</f>
        <v>142</v>
      </c>
      <c r="K78" s="19">
        <v>1</v>
      </c>
    </row>
    <row r="79" spans="1:22" x14ac:dyDescent="0.3">
      <c r="A79" s="36" t="s">
        <v>30</v>
      </c>
      <c r="B79" s="37"/>
      <c r="C79" s="37"/>
      <c r="D79" s="37"/>
      <c r="E79" s="37"/>
      <c r="F79" s="37"/>
      <c r="G79" s="37"/>
      <c r="H79" s="37"/>
      <c r="I79" s="37"/>
      <c r="J79" s="37"/>
      <c r="K79" s="3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s="2" customFormat="1" x14ac:dyDescent="0.3">
      <c r="A80" s="19">
        <v>1</v>
      </c>
      <c r="B80" s="23" t="s">
        <v>71</v>
      </c>
      <c r="C80" s="17">
        <v>1999</v>
      </c>
      <c r="D80" s="17" t="s">
        <v>30</v>
      </c>
      <c r="E80" s="23" t="s">
        <v>5</v>
      </c>
      <c r="F80" s="17">
        <v>496</v>
      </c>
      <c r="G80" s="19">
        <v>445</v>
      </c>
      <c r="H80" s="19">
        <v>475</v>
      </c>
      <c r="I80" s="19">
        <v>0</v>
      </c>
      <c r="J80" s="19">
        <f t="shared" ref="J80:J89" si="5">SUM(F80:I80)</f>
        <v>1416</v>
      </c>
      <c r="K80" s="19">
        <v>3</v>
      </c>
      <c r="L80" s="1"/>
    </row>
    <row r="81" spans="1:22" x14ac:dyDescent="0.3">
      <c r="A81" s="19">
        <v>2</v>
      </c>
      <c r="B81" s="23" t="s">
        <v>116</v>
      </c>
      <c r="C81" s="17">
        <v>2000</v>
      </c>
      <c r="D81" s="17" t="s">
        <v>30</v>
      </c>
      <c r="E81" s="23" t="s">
        <v>5</v>
      </c>
      <c r="F81" s="17">
        <v>388</v>
      </c>
      <c r="G81" s="19">
        <v>377</v>
      </c>
      <c r="H81" s="19">
        <v>0</v>
      </c>
      <c r="I81" s="19">
        <v>0</v>
      </c>
      <c r="J81" s="19">
        <f t="shared" si="5"/>
        <v>765</v>
      </c>
      <c r="K81" s="19">
        <v>2</v>
      </c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s="2" customFormat="1" x14ac:dyDescent="0.3">
      <c r="A82" s="19">
        <v>3</v>
      </c>
      <c r="B82" s="23" t="s">
        <v>135</v>
      </c>
      <c r="C82" s="17">
        <v>2000</v>
      </c>
      <c r="D82" s="17" t="s">
        <v>30</v>
      </c>
      <c r="E82" s="23" t="s">
        <v>59</v>
      </c>
      <c r="F82" s="17">
        <v>0</v>
      </c>
      <c r="G82" s="19">
        <v>650</v>
      </c>
      <c r="H82" s="19">
        <v>0</v>
      </c>
      <c r="I82" s="19">
        <v>0</v>
      </c>
      <c r="J82" s="19">
        <f t="shared" si="5"/>
        <v>650</v>
      </c>
      <c r="K82" s="19">
        <v>1</v>
      </c>
      <c r="L82" s="1"/>
    </row>
    <row r="83" spans="1:22" s="2" customFormat="1" x14ac:dyDescent="0.3">
      <c r="A83" s="19">
        <v>4</v>
      </c>
      <c r="B83" s="23" t="s">
        <v>147</v>
      </c>
      <c r="C83" s="17">
        <v>2000</v>
      </c>
      <c r="D83" s="17" t="s">
        <v>30</v>
      </c>
      <c r="E83" s="23" t="s">
        <v>85</v>
      </c>
      <c r="F83" s="17">
        <v>0</v>
      </c>
      <c r="G83" s="19">
        <v>0</v>
      </c>
      <c r="H83" s="19">
        <v>565</v>
      </c>
      <c r="I83" s="19">
        <v>0</v>
      </c>
      <c r="J83" s="19">
        <f t="shared" si="5"/>
        <v>565</v>
      </c>
      <c r="K83" s="19">
        <v>1</v>
      </c>
    </row>
    <row r="84" spans="1:22" s="2" customFormat="1" x14ac:dyDescent="0.3">
      <c r="A84" s="19">
        <v>5</v>
      </c>
      <c r="B84" s="23" t="s">
        <v>148</v>
      </c>
      <c r="C84" s="17">
        <v>2000</v>
      </c>
      <c r="D84" s="17" t="s">
        <v>30</v>
      </c>
      <c r="E84" s="23" t="s">
        <v>19</v>
      </c>
      <c r="F84" s="17">
        <v>0</v>
      </c>
      <c r="G84" s="19">
        <v>0</v>
      </c>
      <c r="H84" s="19">
        <v>484</v>
      </c>
      <c r="I84" s="19">
        <v>0</v>
      </c>
      <c r="J84" s="19">
        <f t="shared" si="5"/>
        <v>484</v>
      </c>
      <c r="K84" s="19">
        <v>1</v>
      </c>
    </row>
    <row r="85" spans="1:22" s="2" customFormat="1" x14ac:dyDescent="0.3">
      <c r="A85" s="19">
        <v>6</v>
      </c>
      <c r="B85" s="23" t="s">
        <v>149</v>
      </c>
      <c r="C85" s="17">
        <v>1999</v>
      </c>
      <c r="D85" s="17" t="s">
        <v>30</v>
      </c>
      <c r="E85" s="23" t="s">
        <v>56</v>
      </c>
      <c r="F85" s="17">
        <v>0</v>
      </c>
      <c r="G85" s="19">
        <v>0</v>
      </c>
      <c r="H85" s="19">
        <v>455</v>
      </c>
      <c r="I85" s="19">
        <v>0</v>
      </c>
      <c r="J85" s="19">
        <f t="shared" si="5"/>
        <v>455</v>
      </c>
      <c r="K85" s="19">
        <v>1</v>
      </c>
    </row>
    <row r="86" spans="1:22" s="2" customFormat="1" x14ac:dyDescent="0.3">
      <c r="A86" s="19">
        <v>7</v>
      </c>
      <c r="B86" s="23" t="s">
        <v>70</v>
      </c>
      <c r="C86" s="17">
        <v>1999</v>
      </c>
      <c r="D86" s="17" t="s">
        <v>30</v>
      </c>
      <c r="E86" s="23" t="s">
        <v>34</v>
      </c>
      <c r="F86" s="17">
        <v>445</v>
      </c>
      <c r="G86" s="19">
        <v>0</v>
      </c>
      <c r="H86" s="19">
        <v>0</v>
      </c>
      <c r="I86" s="19">
        <v>0</v>
      </c>
      <c r="J86" s="19">
        <f t="shared" si="5"/>
        <v>445</v>
      </c>
      <c r="K86" s="19">
        <v>1</v>
      </c>
    </row>
    <row r="87" spans="1:22" s="2" customFormat="1" x14ac:dyDescent="0.3">
      <c r="A87" s="19">
        <v>8</v>
      </c>
      <c r="B87" s="23" t="s">
        <v>150</v>
      </c>
      <c r="C87" s="17">
        <v>2000</v>
      </c>
      <c r="D87" s="17" t="s">
        <v>30</v>
      </c>
      <c r="E87" s="23" t="s">
        <v>21</v>
      </c>
      <c r="F87" s="17">
        <v>0</v>
      </c>
      <c r="G87" s="19">
        <v>0</v>
      </c>
      <c r="H87" s="17">
        <v>373</v>
      </c>
      <c r="I87" s="19">
        <v>0</v>
      </c>
      <c r="J87" s="19">
        <f t="shared" si="5"/>
        <v>373</v>
      </c>
      <c r="K87" s="19">
        <v>1</v>
      </c>
    </row>
    <row r="88" spans="1:22" s="2" customFormat="1" x14ac:dyDescent="0.3">
      <c r="A88" s="19">
        <v>9</v>
      </c>
      <c r="B88" s="23" t="s">
        <v>151</v>
      </c>
      <c r="C88" s="17">
        <v>2000</v>
      </c>
      <c r="D88" s="17" t="s">
        <v>30</v>
      </c>
      <c r="E88" s="23" t="s">
        <v>56</v>
      </c>
      <c r="F88" s="17">
        <v>0</v>
      </c>
      <c r="G88" s="19">
        <v>0</v>
      </c>
      <c r="H88" s="17">
        <v>321</v>
      </c>
      <c r="I88" s="19">
        <v>0</v>
      </c>
      <c r="J88" s="19">
        <f t="shared" si="5"/>
        <v>321</v>
      </c>
      <c r="K88" s="19">
        <v>1</v>
      </c>
    </row>
    <row r="89" spans="1:22" s="2" customFormat="1" x14ac:dyDescent="0.3">
      <c r="A89" s="19">
        <v>10</v>
      </c>
      <c r="B89" s="23" t="s">
        <v>117</v>
      </c>
      <c r="C89" s="17">
        <v>2000</v>
      </c>
      <c r="D89" s="17" t="s">
        <v>30</v>
      </c>
      <c r="E89" s="23" t="s">
        <v>16</v>
      </c>
      <c r="F89" s="17">
        <v>274</v>
      </c>
      <c r="G89" s="19">
        <v>0</v>
      </c>
      <c r="H89" s="19">
        <v>0</v>
      </c>
      <c r="I89" s="19">
        <v>0</v>
      </c>
      <c r="J89" s="19">
        <f t="shared" si="5"/>
        <v>274</v>
      </c>
      <c r="K89" s="19">
        <v>1</v>
      </c>
    </row>
    <row r="90" spans="1:22" s="2" customFormat="1" x14ac:dyDescent="0.3">
      <c r="A90" s="39"/>
      <c r="B90" s="40"/>
      <c r="C90" s="40"/>
      <c r="D90" s="40"/>
      <c r="E90" s="40"/>
      <c r="F90" s="40"/>
      <c r="G90" s="40"/>
      <c r="H90" s="40"/>
      <c r="I90" s="40"/>
      <c r="J90" s="40"/>
      <c r="K90" s="41"/>
    </row>
    <row r="91" spans="1:22" ht="18" x14ac:dyDescent="0.3">
      <c r="A91" s="52" t="s">
        <v>53</v>
      </c>
      <c r="B91" s="53"/>
      <c r="C91" s="53"/>
      <c r="D91" s="53"/>
      <c r="E91" s="53"/>
      <c r="F91" s="53"/>
      <c r="G91" s="53"/>
      <c r="H91" s="53"/>
      <c r="I91" s="53"/>
      <c r="J91" s="53"/>
      <c r="K91" s="5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x14ac:dyDescent="0.3">
      <c r="A92" s="27" t="s">
        <v>9</v>
      </c>
      <c r="B92" s="28"/>
      <c r="C92" s="28"/>
      <c r="D92" s="28"/>
      <c r="E92" s="28"/>
      <c r="F92" s="28"/>
      <c r="G92" s="28"/>
      <c r="H92" s="28"/>
      <c r="I92" s="28"/>
      <c r="J92" s="28"/>
      <c r="K92" s="29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s="2" customFormat="1" x14ac:dyDescent="0.3">
      <c r="A93" s="19">
        <v>1</v>
      </c>
      <c r="B93" s="23" t="s">
        <v>74</v>
      </c>
      <c r="C93" s="17">
        <v>1965</v>
      </c>
      <c r="D93" s="17" t="s">
        <v>32</v>
      </c>
      <c r="E93" s="23" t="s">
        <v>7</v>
      </c>
      <c r="F93" s="17">
        <v>648</v>
      </c>
      <c r="G93" s="19">
        <v>441</v>
      </c>
      <c r="H93" s="19">
        <v>675</v>
      </c>
      <c r="I93" s="19">
        <v>0</v>
      </c>
      <c r="J93" s="19">
        <f t="shared" ref="J93:J100" si="6">SUM(F93:I93)</f>
        <v>1764</v>
      </c>
      <c r="K93" s="19">
        <v>3</v>
      </c>
    </row>
    <row r="94" spans="1:22" x14ac:dyDescent="0.3">
      <c r="A94" s="19">
        <v>2</v>
      </c>
      <c r="B94" s="23" t="s">
        <v>141</v>
      </c>
      <c r="C94" s="17">
        <v>1946</v>
      </c>
      <c r="D94" s="17" t="s">
        <v>124</v>
      </c>
      <c r="E94" s="23" t="s">
        <v>35</v>
      </c>
      <c r="F94" s="17">
        <v>0</v>
      </c>
      <c r="G94" s="19">
        <v>775</v>
      </c>
      <c r="H94" s="19">
        <v>758</v>
      </c>
      <c r="I94" s="19">
        <v>0</v>
      </c>
      <c r="J94" s="19">
        <f t="shared" si="6"/>
        <v>1533</v>
      </c>
      <c r="K94" s="19">
        <v>2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x14ac:dyDescent="0.3">
      <c r="A95" s="19">
        <v>3</v>
      </c>
      <c r="B95" s="23" t="s">
        <v>128</v>
      </c>
      <c r="C95" s="17">
        <v>1974</v>
      </c>
      <c r="D95" s="17" t="s">
        <v>23</v>
      </c>
      <c r="E95" s="23" t="s">
        <v>35</v>
      </c>
      <c r="F95" s="17">
        <v>0</v>
      </c>
      <c r="G95" s="19">
        <v>650</v>
      </c>
      <c r="H95" s="19">
        <v>621</v>
      </c>
      <c r="I95" s="19">
        <v>0</v>
      </c>
      <c r="J95" s="19">
        <f t="shared" si="6"/>
        <v>1271</v>
      </c>
      <c r="K95" s="19">
        <v>2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s="2" customFormat="1" x14ac:dyDescent="0.3">
      <c r="A96" s="19">
        <v>4</v>
      </c>
      <c r="B96" s="23" t="s">
        <v>94</v>
      </c>
      <c r="C96" s="17">
        <v>1974</v>
      </c>
      <c r="D96" s="17" t="s">
        <v>23</v>
      </c>
      <c r="E96" s="23" t="s">
        <v>7</v>
      </c>
      <c r="F96" s="17">
        <v>571</v>
      </c>
      <c r="G96" s="19">
        <v>601</v>
      </c>
      <c r="H96" s="19">
        <v>0</v>
      </c>
      <c r="I96" s="19">
        <v>0</v>
      </c>
      <c r="J96" s="19">
        <f t="shared" si="6"/>
        <v>1172</v>
      </c>
      <c r="K96" s="19">
        <v>2</v>
      </c>
    </row>
    <row r="97" spans="1:21" s="2" customFormat="1" x14ac:dyDescent="0.3">
      <c r="A97" s="19">
        <v>5</v>
      </c>
      <c r="B97" s="23" t="s">
        <v>112</v>
      </c>
      <c r="C97" s="17">
        <v>1961</v>
      </c>
      <c r="D97" s="17" t="s">
        <v>31</v>
      </c>
      <c r="E97" s="23" t="s">
        <v>7</v>
      </c>
      <c r="F97" s="17">
        <v>535</v>
      </c>
      <c r="G97" s="19">
        <v>278</v>
      </c>
      <c r="H97" s="19">
        <v>0</v>
      </c>
      <c r="I97" s="19">
        <v>0</v>
      </c>
      <c r="J97" s="19">
        <f t="shared" si="6"/>
        <v>813</v>
      </c>
      <c r="K97" s="19">
        <v>2</v>
      </c>
    </row>
    <row r="98" spans="1:21" s="2" customFormat="1" x14ac:dyDescent="0.3">
      <c r="A98" s="19">
        <v>6</v>
      </c>
      <c r="B98" s="23" t="s">
        <v>122</v>
      </c>
      <c r="C98" s="17">
        <v>1951</v>
      </c>
      <c r="D98" s="17" t="s">
        <v>36</v>
      </c>
      <c r="E98" s="23" t="s">
        <v>35</v>
      </c>
      <c r="F98" s="17">
        <v>732</v>
      </c>
      <c r="G98" s="19">
        <v>0</v>
      </c>
      <c r="H98" s="19">
        <v>0</v>
      </c>
      <c r="I98" s="19">
        <v>0</v>
      </c>
      <c r="J98" s="19">
        <f t="shared" si="6"/>
        <v>732</v>
      </c>
      <c r="K98" s="19">
        <v>1</v>
      </c>
    </row>
    <row r="99" spans="1:21" s="2" customFormat="1" x14ac:dyDescent="0.3">
      <c r="A99" s="19">
        <v>7</v>
      </c>
      <c r="B99" s="23" t="s">
        <v>82</v>
      </c>
      <c r="C99" s="17">
        <v>1962</v>
      </c>
      <c r="D99" s="17" t="s">
        <v>32</v>
      </c>
      <c r="E99" s="23" t="s">
        <v>21</v>
      </c>
      <c r="F99" s="17">
        <v>0</v>
      </c>
      <c r="G99" s="19">
        <v>441</v>
      </c>
      <c r="H99" s="19">
        <v>0</v>
      </c>
      <c r="I99" s="19">
        <v>0</v>
      </c>
      <c r="J99" s="19">
        <f t="shared" si="6"/>
        <v>441</v>
      </c>
      <c r="K99" s="19">
        <v>1</v>
      </c>
    </row>
    <row r="100" spans="1:21" s="2" customFormat="1" x14ac:dyDescent="0.3">
      <c r="A100" s="19">
        <v>8</v>
      </c>
      <c r="B100" s="23" t="s">
        <v>134</v>
      </c>
      <c r="C100" s="17">
        <v>1958</v>
      </c>
      <c r="D100" s="17" t="s">
        <v>31</v>
      </c>
      <c r="E100" s="23" t="s">
        <v>2</v>
      </c>
      <c r="F100" s="17">
        <v>0</v>
      </c>
      <c r="G100" s="19">
        <v>338</v>
      </c>
      <c r="H100" s="19">
        <v>0</v>
      </c>
      <c r="I100" s="19">
        <v>0</v>
      </c>
      <c r="J100" s="19">
        <f t="shared" si="6"/>
        <v>338</v>
      </c>
      <c r="K100" s="19">
        <v>1</v>
      </c>
    </row>
    <row r="101" spans="1:21" s="2" customFormat="1" x14ac:dyDescent="0.3">
      <c r="A101" s="27" t="s">
        <v>41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9"/>
    </row>
    <row r="102" spans="1:21" s="2" customFormat="1" x14ac:dyDescent="0.3">
      <c r="A102" s="19">
        <v>1</v>
      </c>
      <c r="B102" s="23" t="s">
        <v>141</v>
      </c>
      <c r="C102" s="17">
        <v>1946</v>
      </c>
      <c r="D102" s="17" t="s">
        <v>124</v>
      </c>
      <c r="E102" s="23" t="s">
        <v>35</v>
      </c>
      <c r="F102" s="17">
        <v>0</v>
      </c>
      <c r="G102" s="17">
        <v>791</v>
      </c>
      <c r="H102" s="19">
        <v>799</v>
      </c>
      <c r="I102" s="19">
        <v>0</v>
      </c>
      <c r="J102" s="19">
        <f t="shared" ref="J102:J107" si="7">SUM(F102:I102)</f>
        <v>1590</v>
      </c>
      <c r="K102" s="19">
        <v>2</v>
      </c>
    </row>
    <row r="103" spans="1:21" s="2" customFormat="1" x14ac:dyDescent="0.3">
      <c r="A103" s="19">
        <v>2</v>
      </c>
      <c r="B103" s="23" t="s">
        <v>38</v>
      </c>
      <c r="C103" s="17">
        <v>1946</v>
      </c>
      <c r="D103" s="17" t="s">
        <v>124</v>
      </c>
      <c r="E103" s="23" t="s">
        <v>35</v>
      </c>
      <c r="F103" s="17">
        <v>0</v>
      </c>
      <c r="G103" s="17">
        <v>769</v>
      </c>
      <c r="H103" s="19">
        <v>765</v>
      </c>
      <c r="I103" s="19">
        <v>0</v>
      </c>
      <c r="J103" s="19">
        <f t="shared" si="7"/>
        <v>1534</v>
      </c>
      <c r="K103" s="19">
        <v>2</v>
      </c>
    </row>
    <row r="104" spans="1:21" s="2" customFormat="1" x14ac:dyDescent="0.3">
      <c r="A104" s="19">
        <v>3</v>
      </c>
      <c r="B104" s="23" t="s">
        <v>33</v>
      </c>
      <c r="C104" s="17">
        <v>1958</v>
      </c>
      <c r="D104" s="17" t="s">
        <v>31</v>
      </c>
      <c r="E104" s="23" t="s">
        <v>21</v>
      </c>
      <c r="F104" s="17">
        <v>0</v>
      </c>
      <c r="G104" s="19">
        <v>500</v>
      </c>
      <c r="H104" s="19">
        <v>439</v>
      </c>
      <c r="I104" s="19">
        <v>0</v>
      </c>
      <c r="J104" s="19">
        <f t="shared" si="7"/>
        <v>939</v>
      </c>
      <c r="K104" s="19">
        <v>2</v>
      </c>
    </row>
    <row r="105" spans="1:21" s="2" customFormat="1" x14ac:dyDescent="0.3">
      <c r="A105" s="19">
        <v>4</v>
      </c>
      <c r="B105" s="23" t="s">
        <v>39</v>
      </c>
      <c r="C105" s="17">
        <v>1934</v>
      </c>
      <c r="D105" s="17" t="s">
        <v>40</v>
      </c>
      <c r="E105" s="23" t="s">
        <v>35</v>
      </c>
      <c r="F105" s="17">
        <v>0</v>
      </c>
      <c r="G105" s="17">
        <v>692</v>
      </c>
      <c r="H105" s="19">
        <v>703</v>
      </c>
      <c r="I105" s="19">
        <v>0</v>
      </c>
      <c r="J105" s="19">
        <f t="shared" si="7"/>
        <v>1395</v>
      </c>
      <c r="K105" s="19">
        <v>1</v>
      </c>
    </row>
    <row r="106" spans="1:21" s="2" customFormat="1" x14ac:dyDescent="0.3">
      <c r="A106" s="19">
        <v>5</v>
      </c>
      <c r="B106" s="23" t="s">
        <v>130</v>
      </c>
      <c r="C106" s="17">
        <v>1970</v>
      </c>
      <c r="D106" s="17" t="s">
        <v>129</v>
      </c>
      <c r="E106" s="23" t="s">
        <v>21</v>
      </c>
      <c r="F106" s="17">
        <v>0</v>
      </c>
      <c r="G106" s="19">
        <v>505</v>
      </c>
      <c r="H106" s="19">
        <v>0</v>
      </c>
      <c r="I106" s="19">
        <v>0</v>
      </c>
      <c r="J106" s="19">
        <f t="shared" si="7"/>
        <v>505</v>
      </c>
      <c r="K106" s="19">
        <v>1</v>
      </c>
    </row>
    <row r="107" spans="1:21" s="2" customFormat="1" x14ac:dyDescent="0.3">
      <c r="A107" s="19">
        <v>6</v>
      </c>
      <c r="B107" s="23" t="s">
        <v>82</v>
      </c>
      <c r="C107" s="17">
        <v>1962</v>
      </c>
      <c r="D107" s="17" t="s">
        <v>32</v>
      </c>
      <c r="E107" s="23" t="s">
        <v>21</v>
      </c>
      <c r="F107" s="17">
        <v>0</v>
      </c>
      <c r="G107" s="19">
        <v>0</v>
      </c>
      <c r="H107" s="19">
        <v>449</v>
      </c>
      <c r="I107" s="19">
        <v>0</v>
      </c>
      <c r="J107" s="19">
        <f t="shared" si="7"/>
        <v>449</v>
      </c>
      <c r="K107" s="19">
        <v>1</v>
      </c>
    </row>
    <row r="108" spans="1:21" x14ac:dyDescent="0.3">
      <c r="A108" s="27" t="s">
        <v>42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9"/>
      <c r="M108" s="2"/>
      <c r="N108" s="2"/>
      <c r="O108" s="2"/>
      <c r="P108" s="2"/>
      <c r="Q108" s="2"/>
      <c r="R108" s="2"/>
      <c r="S108" s="2"/>
      <c r="T108" s="6"/>
      <c r="U108" s="2"/>
    </row>
    <row r="109" spans="1:21" x14ac:dyDescent="0.3">
      <c r="A109" s="19">
        <v>1</v>
      </c>
      <c r="B109" s="23" t="s">
        <v>39</v>
      </c>
      <c r="C109" s="17">
        <v>1934</v>
      </c>
      <c r="D109" s="17" t="s">
        <v>40</v>
      </c>
      <c r="E109" s="23" t="s">
        <v>35</v>
      </c>
      <c r="F109" s="17">
        <v>926</v>
      </c>
      <c r="G109" s="19">
        <v>912</v>
      </c>
      <c r="H109" s="19">
        <v>903</v>
      </c>
      <c r="I109" s="19">
        <v>0</v>
      </c>
      <c r="J109" s="19">
        <f t="shared" ref="J109:J117" si="8">SUM(F109:I109)</f>
        <v>2741</v>
      </c>
      <c r="K109" s="19">
        <v>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s="2" customFormat="1" x14ac:dyDescent="0.3">
      <c r="A110" s="19">
        <v>2</v>
      </c>
      <c r="B110" s="23" t="s">
        <v>74</v>
      </c>
      <c r="C110" s="17">
        <v>1965</v>
      </c>
      <c r="D110" s="17" t="s">
        <v>32</v>
      </c>
      <c r="E110" s="23" t="s">
        <v>7</v>
      </c>
      <c r="F110" s="17">
        <v>813</v>
      </c>
      <c r="G110" s="19">
        <v>801</v>
      </c>
      <c r="H110" s="19">
        <v>749</v>
      </c>
      <c r="I110" s="19">
        <v>0</v>
      </c>
      <c r="J110" s="19">
        <f t="shared" si="8"/>
        <v>2363</v>
      </c>
      <c r="K110" s="19">
        <v>3</v>
      </c>
    </row>
    <row r="111" spans="1:21" x14ac:dyDescent="0.3">
      <c r="A111" s="19">
        <v>3</v>
      </c>
      <c r="B111" s="23" t="s">
        <v>82</v>
      </c>
      <c r="C111" s="17">
        <v>1962</v>
      </c>
      <c r="D111" s="17" t="s">
        <v>32</v>
      </c>
      <c r="E111" s="23" t="s">
        <v>21</v>
      </c>
      <c r="F111" s="17">
        <v>796</v>
      </c>
      <c r="G111" s="19">
        <v>752</v>
      </c>
      <c r="H111" s="19">
        <v>724</v>
      </c>
      <c r="I111" s="19">
        <v>0</v>
      </c>
      <c r="J111" s="19">
        <f t="shared" si="8"/>
        <v>2272</v>
      </c>
      <c r="K111" s="19">
        <v>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3">
      <c r="A112" s="19">
        <v>4</v>
      </c>
      <c r="B112" s="23" t="s">
        <v>38</v>
      </c>
      <c r="C112" s="17">
        <v>1946</v>
      </c>
      <c r="D112" s="17" t="s">
        <v>124</v>
      </c>
      <c r="E112" s="23" t="s">
        <v>35</v>
      </c>
      <c r="F112" s="17">
        <v>761</v>
      </c>
      <c r="G112" s="19">
        <v>744</v>
      </c>
      <c r="H112" s="19">
        <v>719</v>
      </c>
      <c r="I112" s="19">
        <v>0</v>
      </c>
      <c r="J112" s="19">
        <f t="shared" si="8"/>
        <v>2224</v>
      </c>
      <c r="K112" s="19">
        <v>3</v>
      </c>
      <c r="L112" s="2"/>
      <c r="M112" s="2"/>
      <c r="N112" s="2"/>
      <c r="O112" s="2"/>
      <c r="P112" s="2"/>
      <c r="Q112" s="2"/>
      <c r="R112" s="2"/>
      <c r="S112" s="2"/>
      <c r="T112" s="6"/>
      <c r="U112" s="2"/>
    </row>
    <row r="113" spans="1:21" x14ac:dyDescent="0.3">
      <c r="A113" s="19">
        <v>5</v>
      </c>
      <c r="B113" s="23" t="s">
        <v>75</v>
      </c>
      <c r="C113" s="17">
        <v>1958</v>
      </c>
      <c r="D113" s="17" t="s">
        <v>31</v>
      </c>
      <c r="E113" s="23" t="s">
        <v>85</v>
      </c>
      <c r="F113" s="17">
        <v>619</v>
      </c>
      <c r="G113" s="19">
        <v>573</v>
      </c>
      <c r="H113" s="19">
        <v>499</v>
      </c>
      <c r="I113" s="19">
        <v>0</v>
      </c>
      <c r="J113" s="19">
        <f t="shared" si="8"/>
        <v>1691</v>
      </c>
      <c r="K113" s="19">
        <v>3</v>
      </c>
      <c r="L113" s="2"/>
      <c r="M113" s="2"/>
      <c r="N113" s="2"/>
      <c r="O113" s="2"/>
      <c r="P113" s="2"/>
      <c r="Q113" s="2"/>
      <c r="R113" s="2"/>
      <c r="S113" s="2"/>
      <c r="T113" s="6"/>
      <c r="U113" s="2"/>
    </row>
    <row r="114" spans="1:21" s="2" customFormat="1" x14ac:dyDescent="0.3">
      <c r="A114" s="19">
        <v>6</v>
      </c>
      <c r="B114" s="23" t="s">
        <v>94</v>
      </c>
      <c r="C114" s="17">
        <v>1974</v>
      </c>
      <c r="D114" s="17" t="s">
        <v>23</v>
      </c>
      <c r="E114" s="23" t="s">
        <v>7</v>
      </c>
      <c r="F114" s="17">
        <v>742</v>
      </c>
      <c r="G114" s="19">
        <v>730</v>
      </c>
      <c r="H114" s="19">
        <v>0</v>
      </c>
      <c r="I114" s="19">
        <v>0</v>
      </c>
      <c r="J114" s="19">
        <f t="shared" si="8"/>
        <v>1472</v>
      </c>
      <c r="K114" s="19">
        <v>2</v>
      </c>
      <c r="T114" s="6"/>
    </row>
    <row r="115" spans="1:21" s="2" customFormat="1" x14ac:dyDescent="0.3">
      <c r="A115" s="19">
        <v>7</v>
      </c>
      <c r="B115" s="23" t="s">
        <v>131</v>
      </c>
      <c r="C115" s="17">
        <v>1970</v>
      </c>
      <c r="D115" s="17" t="s">
        <v>129</v>
      </c>
      <c r="E115" s="23" t="s">
        <v>132</v>
      </c>
      <c r="F115" s="17">
        <v>0</v>
      </c>
      <c r="G115" s="19">
        <v>606</v>
      </c>
      <c r="H115" s="19">
        <v>620</v>
      </c>
      <c r="I115" s="19">
        <v>0</v>
      </c>
      <c r="J115" s="19">
        <f t="shared" si="8"/>
        <v>1226</v>
      </c>
      <c r="K115" s="19">
        <v>2</v>
      </c>
      <c r="T115" s="6"/>
    </row>
    <row r="116" spans="1:21" s="2" customFormat="1" x14ac:dyDescent="0.3">
      <c r="A116" s="19">
        <v>8</v>
      </c>
      <c r="B116" s="23" t="s">
        <v>112</v>
      </c>
      <c r="C116" s="17">
        <v>1961</v>
      </c>
      <c r="D116" s="17" t="s">
        <v>31</v>
      </c>
      <c r="E116" s="23" t="s">
        <v>7</v>
      </c>
      <c r="F116" s="17">
        <v>623</v>
      </c>
      <c r="G116" s="19">
        <v>447</v>
      </c>
      <c r="H116" s="19">
        <v>0</v>
      </c>
      <c r="I116" s="19">
        <v>0</v>
      </c>
      <c r="J116" s="19">
        <f t="shared" si="8"/>
        <v>1070</v>
      </c>
      <c r="K116" s="19">
        <v>2</v>
      </c>
      <c r="T116" s="6"/>
    </row>
    <row r="117" spans="1:21" s="2" customFormat="1" x14ac:dyDescent="0.3">
      <c r="A117" s="19">
        <v>9</v>
      </c>
      <c r="B117" s="23" t="s">
        <v>33</v>
      </c>
      <c r="C117" s="17">
        <v>1958</v>
      </c>
      <c r="D117" s="17" t="s">
        <v>31</v>
      </c>
      <c r="E117" s="23" t="s">
        <v>21</v>
      </c>
      <c r="F117" s="17">
        <v>0</v>
      </c>
      <c r="G117" s="19">
        <v>563</v>
      </c>
      <c r="H117" s="19">
        <v>0</v>
      </c>
      <c r="I117" s="19">
        <v>0</v>
      </c>
      <c r="J117" s="19">
        <f t="shared" si="8"/>
        <v>563</v>
      </c>
      <c r="K117" s="19">
        <v>1</v>
      </c>
      <c r="T117" s="6"/>
    </row>
    <row r="118" spans="1:21" x14ac:dyDescent="0.3">
      <c r="A118" s="27" t="s">
        <v>43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9"/>
      <c r="M118" s="2"/>
      <c r="N118" s="2"/>
      <c r="O118" s="2"/>
      <c r="P118" s="2"/>
      <c r="Q118" s="2"/>
      <c r="R118" s="2"/>
      <c r="S118" s="2"/>
      <c r="T118" s="6"/>
      <c r="U118" s="2"/>
    </row>
    <row r="119" spans="1:21" s="2" customFormat="1" x14ac:dyDescent="0.3">
      <c r="A119" s="19">
        <v>1</v>
      </c>
      <c r="B119" s="23" t="s">
        <v>68</v>
      </c>
      <c r="C119" s="17">
        <v>1965</v>
      </c>
      <c r="D119" s="17" t="s">
        <v>32</v>
      </c>
      <c r="E119" s="23" t="s">
        <v>21</v>
      </c>
      <c r="F119" s="17">
        <v>609</v>
      </c>
      <c r="G119" s="19">
        <v>539</v>
      </c>
      <c r="H119" s="19">
        <v>640</v>
      </c>
      <c r="I119" s="19">
        <v>0</v>
      </c>
      <c r="J119" s="19">
        <f t="shared" ref="J119:J126" si="9">SUM(F119:I119)</f>
        <v>1788</v>
      </c>
      <c r="K119" s="19">
        <v>3</v>
      </c>
    </row>
    <row r="120" spans="1:21" x14ac:dyDescent="0.3">
      <c r="A120" s="19">
        <v>2</v>
      </c>
      <c r="B120" s="23" t="s">
        <v>75</v>
      </c>
      <c r="C120" s="17">
        <v>1958</v>
      </c>
      <c r="D120" s="17" t="s">
        <v>31</v>
      </c>
      <c r="E120" s="23" t="s">
        <v>85</v>
      </c>
      <c r="F120" s="17">
        <v>637</v>
      </c>
      <c r="G120" s="19">
        <v>596</v>
      </c>
      <c r="H120" s="19">
        <v>534</v>
      </c>
      <c r="I120" s="19">
        <v>0</v>
      </c>
      <c r="J120" s="19">
        <f t="shared" si="9"/>
        <v>1767</v>
      </c>
      <c r="K120" s="19">
        <v>3</v>
      </c>
      <c r="L120" s="2"/>
      <c r="M120" s="2"/>
      <c r="N120" s="2"/>
      <c r="O120" s="2"/>
      <c r="P120" s="2"/>
      <c r="Q120" s="2"/>
      <c r="R120" s="2"/>
      <c r="S120" s="2"/>
      <c r="T120" s="6"/>
      <c r="U120" s="2"/>
    </row>
    <row r="121" spans="1:21" x14ac:dyDescent="0.3">
      <c r="A121" s="19">
        <v>3</v>
      </c>
      <c r="B121" s="23" t="s">
        <v>122</v>
      </c>
      <c r="C121" s="17">
        <v>1951</v>
      </c>
      <c r="D121" s="17" t="s">
        <v>36</v>
      </c>
      <c r="E121" s="23" t="s">
        <v>35</v>
      </c>
      <c r="F121" s="17">
        <v>581</v>
      </c>
      <c r="G121" s="19">
        <v>0</v>
      </c>
      <c r="H121" s="19">
        <v>0</v>
      </c>
      <c r="I121" s="19">
        <v>0</v>
      </c>
      <c r="J121" s="19">
        <f t="shared" si="9"/>
        <v>581</v>
      </c>
      <c r="K121" s="19">
        <v>1</v>
      </c>
      <c r="L121" s="2"/>
      <c r="M121" s="2"/>
      <c r="N121" s="2"/>
      <c r="O121" s="2"/>
      <c r="P121" s="2"/>
      <c r="Q121" s="2"/>
      <c r="R121" s="2"/>
      <c r="S121" s="2"/>
      <c r="T121" s="6"/>
      <c r="U121" s="2"/>
    </row>
    <row r="122" spans="1:21" x14ac:dyDescent="0.3">
      <c r="A122" s="19">
        <v>4</v>
      </c>
      <c r="B122" s="23" t="s">
        <v>66</v>
      </c>
      <c r="C122" s="17">
        <v>1955</v>
      </c>
      <c r="D122" s="17" t="s">
        <v>37</v>
      </c>
      <c r="E122" s="23" t="s">
        <v>21</v>
      </c>
      <c r="F122" s="17">
        <v>579</v>
      </c>
      <c r="G122" s="19">
        <v>0</v>
      </c>
      <c r="H122" s="19">
        <v>0</v>
      </c>
      <c r="I122" s="19">
        <v>0</v>
      </c>
      <c r="J122" s="19">
        <f t="shared" si="9"/>
        <v>579</v>
      </c>
      <c r="K122" s="19">
        <v>1</v>
      </c>
      <c r="L122" s="2"/>
      <c r="M122" s="2"/>
      <c r="N122" s="2"/>
      <c r="O122" s="2"/>
      <c r="P122" s="2"/>
      <c r="Q122" s="2"/>
      <c r="R122" s="2"/>
      <c r="S122" s="2"/>
      <c r="T122" s="6"/>
      <c r="U122" s="2"/>
    </row>
    <row r="123" spans="1:21" x14ac:dyDescent="0.3">
      <c r="A123" s="19">
        <v>5</v>
      </c>
      <c r="B123" s="23" t="s">
        <v>130</v>
      </c>
      <c r="C123" s="17">
        <v>1970</v>
      </c>
      <c r="D123" s="17" t="s">
        <v>129</v>
      </c>
      <c r="E123" s="23" t="s">
        <v>21</v>
      </c>
      <c r="F123" s="18">
        <v>0</v>
      </c>
      <c r="G123" s="19">
        <v>462</v>
      </c>
      <c r="H123" s="19">
        <v>0</v>
      </c>
      <c r="I123" s="19">
        <v>0</v>
      </c>
      <c r="J123" s="19">
        <f t="shared" si="9"/>
        <v>462</v>
      </c>
      <c r="K123" s="19">
        <v>1</v>
      </c>
      <c r="L123" s="2"/>
      <c r="M123" s="2"/>
      <c r="N123" s="2"/>
      <c r="O123" s="2"/>
      <c r="P123" s="2"/>
      <c r="Q123" s="2"/>
      <c r="R123" s="2"/>
      <c r="S123" s="2"/>
      <c r="T123" s="6"/>
      <c r="U123" s="2"/>
    </row>
    <row r="124" spans="1:21" x14ac:dyDescent="0.3">
      <c r="A124" s="19">
        <v>6</v>
      </c>
      <c r="B124" s="23" t="s">
        <v>134</v>
      </c>
      <c r="C124" s="17">
        <v>1958</v>
      </c>
      <c r="D124" s="17" t="s">
        <v>31</v>
      </c>
      <c r="E124" s="23" t="s">
        <v>2</v>
      </c>
      <c r="F124" s="18">
        <v>0</v>
      </c>
      <c r="G124" s="19">
        <v>436</v>
      </c>
      <c r="H124" s="19">
        <v>0</v>
      </c>
      <c r="I124" s="19">
        <v>0</v>
      </c>
      <c r="J124" s="19">
        <f t="shared" si="9"/>
        <v>436</v>
      </c>
      <c r="K124" s="19">
        <v>1</v>
      </c>
      <c r="L124" s="2"/>
    </row>
    <row r="125" spans="1:21" s="2" customFormat="1" x14ac:dyDescent="0.3">
      <c r="A125" s="19">
        <v>7</v>
      </c>
      <c r="B125" s="23" t="s">
        <v>33</v>
      </c>
      <c r="C125" s="17">
        <v>1958</v>
      </c>
      <c r="D125" s="17" t="s">
        <v>31</v>
      </c>
      <c r="E125" s="23" t="s">
        <v>21</v>
      </c>
      <c r="F125" s="17">
        <v>434</v>
      </c>
      <c r="G125" s="19">
        <v>0</v>
      </c>
      <c r="H125" s="19">
        <v>0</v>
      </c>
      <c r="I125" s="19">
        <v>0</v>
      </c>
      <c r="J125" s="19">
        <f t="shared" si="9"/>
        <v>434</v>
      </c>
      <c r="K125" s="19">
        <v>1</v>
      </c>
    </row>
    <row r="126" spans="1:21" s="2" customFormat="1" x14ac:dyDescent="0.3">
      <c r="A126" s="19">
        <v>8</v>
      </c>
      <c r="B126" s="23" t="s">
        <v>146</v>
      </c>
      <c r="C126" s="17">
        <v>1975</v>
      </c>
      <c r="D126" s="17" t="s">
        <v>23</v>
      </c>
      <c r="E126" s="23" t="s">
        <v>34</v>
      </c>
      <c r="F126" s="17">
        <v>0</v>
      </c>
      <c r="G126" s="19">
        <v>0</v>
      </c>
      <c r="H126" s="19">
        <v>402</v>
      </c>
      <c r="I126" s="19">
        <v>0</v>
      </c>
      <c r="J126" s="19">
        <f t="shared" si="9"/>
        <v>402</v>
      </c>
      <c r="K126" s="19">
        <v>1</v>
      </c>
    </row>
    <row r="127" spans="1:21" s="2" customFormat="1" x14ac:dyDescent="0.3">
      <c r="A127" s="27" t="s">
        <v>125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9"/>
    </row>
    <row r="128" spans="1:21" x14ac:dyDescent="0.3">
      <c r="A128" s="19">
        <v>1</v>
      </c>
      <c r="B128" s="23" t="s">
        <v>82</v>
      </c>
      <c r="C128" s="17">
        <v>1962</v>
      </c>
      <c r="D128" s="17" t="s">
        <v>32</v>
      </c>
      <c r="E128" s="23" t="s">
        <v>21</v>
      </c>
      <c r="F128" s="17">
        <v>913</v>
      </c>
      <c r="G128" s="19">
        <v>0</v>
      </c>
      <c r="H128" s="19">
        <v>0</v>
      </c>
      <c r="I128" s="19">
        <v>0</v>
      </c>
      <c r="J128" s="19">
        <f t="shared" ref="J128:J132" si="10">SUM(F128:I128)</f>
        <v>913</v>
      </c>
      <c r="K128" s="19">
        <v>1</v>
      </c>
      <c r="L128" s="2"/>
    </row>
    <row r="129" spans="1:12" x14ac:dyDescent="0.3">
      <c r="A129" s="19">
        <v>2</v>
      </c>
      <c r="B129" s="23" t="s">
        <v>74</v>
      </c>
      <c r="C129" s="17">
        <v>1965</v>
      </c>
      <c r="D129" s="17" t="s">
        <v>32</v>
      </c>
      <c r="E129" s="23" t="s">
        <v>7</v>
      </c>
      <c r="F129" s="17">
        <v>894</v>
      </c>
      <c r="G129" s="19">
        <v>0</v>
      </c>
      <c r="H129" s="19">
        <v>0</v>
      </c>
      <c r="I129" s="19">
        <v>0</v>
      </c>
      <c r="J129" s="19">
        <f t="shared" si="10"/>
        <v>894</v>
      </c>
      <c r="K129" s="19">
        <v>1</v>
      </c>
      <c r="L129" s="2"/>
    </row>
    <row r="130" spans="1:12" x14ac:dyDescent="0.3">
      <c r="A130" s="19">
        <v>3</v>
      </c>
      <c r="B130" s="23" t="s">
        <v>38</v>
      </c>
      <c r="C130" s="17">
        <v>1946</v>
      </c>
      <c r="D130" s="17" t="s">
        <v>124</v>
      </c>
      <c r="E130" s="23" t="s">
        <v>35</v>
      </c>
      <c r="F130" s="17">
        <v>874</v>
      </c>
      <c r="G130" s="19">
        <v>0</v>
      </c>
      <c r="H130" s="19">
        <v>0</v>
      </c>
      <c r="I130" s="19">
        <v>0</v>
      </c>
      <c r="J130" s="19">
        <f t="shared" si="10"/>
        <v>874</v>
      </c>
      <c r="K130" s="19">
        <v>1</v>
      </c>
      <c r="L130" s="2"/>
    </row>
    <row r="131" spans="1:12" x14ac:dyDescent="0.3">
      <c r="A131" s="19">
        <v>4</v>
      </c>
      <c r="B131" s="23" t="s">
        <v>94</v>
      </c>
      <c r="C131" s="17">
        <v>1974</v>
      </c>
      <c r="D131" s="17" t="s">
        <v>23</v>
      </c>
      <c r="E131" s="23" t="s">
        <v>7</v>
      </c>
      <c r="F131" s="17">
        <v>708</v>
      </c>
      <c r="G131" s="19">
        <v>0</v>
      </c>
      <c r="H131" s="19">
        <v>0</v>
      </c>
      <c r="I131" s="19">
        <v>0</v>
      </c>
      <c r="J131" s="19">
        <f t="shared" si="10"/>
        <v>708</v>
      </c>
      <c r="K131" s="19">
        <v>1</v>
      </c>
      <c r="L131" s="2"/>
    </row>
    <row r="132" spans="1:12" x14ac:dyDescent="0.3">
      <c r="A132" s="19">
        <v>5</v>
      </c>
      <c r="B132" s="23" t="s">
        <v>112</v>
      </c>
      <c r="C132" s="17">
        <v>1961</v>
      </c>
      <c r="D132" s="17" t="s">
        <v>31</v>
      </c>
      <c r="E132" s="23" t="s">
        <v>7</v>
      </c>
      <c r="F132" s="17">
        <v>528</v>
      </c>
      <c r="G132" s="19">
        <v>0</v>
      </c>
      <c r="H132" s="19">
        <v>0</v>
      </c>
      <c r="I132" s="19">
        <v>0</v>
      </c>
      <c r="J132" s="19">
        <f t="shared" si="10"/>
        <v>528</v>
      </c>
      <c r="K132" s="19">
        <v>1</v>
      </c>
      <c r="L132" s="2"/>
    </row>
    <row r="133" spans="1:12" x14ac:dyDescent="0.3">
      <c r="A133" s="5"/>
      <c r="C133" s="2"/>
      <c r="D133" s="2"/>
      <c r="F133" s="2"/>
      <c r="G133" s="2"/>
      <c r="H133" s="2"/>
      <c r="I133" s="2"/>
      <c r="J133" s="2"/>
      <c r="K133" s="5"/>
      <c r="L133" s="2"/>
    </row>
    <row r="134" spans="1:12" x14ac:dyDescent="0.3">
      <c r="A134" s="5"/>
      <c r="C134" s="2"/>
      <c r="D134" s="2"/>
      <c r="F134" s="2"/>
      <c r="G134" s="2"/>
      <c r="H134" s="2"/>
      <c r="I134" s="2"/>
      <c r="J134" s="2"/>
      <c r="K134" s="5"/>
      <c r="L134" s="2"/>
    </row>
    <row r="135" spans="1:12" x14ac:dyDescent="0.3">
      <c r="A135" s="5"/>
      <c r="C135" s="2"/>
      <c r="D135" s="2"/>
      <c r="F135" s="2"/>
      <c r="G135" s="2"/>
      <c r="H135" s="2"/>
      <c r="I135" s="2"/>
      <c r="J135" s="2"/>
      <c r="K135" s="5"/>
      <c r="L135" s="2"/>
    </row>
    <row r="136" spans="1:12" x14ac:dyDescent="0.3">
      <c r="A136" s="5"/>
      <c r="C136" s="2"/>
      <c r="D136" s="2"/>
      <c r="F136" s="2"/>
      <c r="G136" s="2"/>
      <c r="H136" s="2"/>
      <c r="I136" s="2"/>
      <c r="J136" s="2"/>
      <c r="K136" s="5"/>
      <c r="L136" s="2"/>
    </row>
    <row r="137" spans="1:12" x14ac:dyDescent="0.3">
      <c r="C137" s="2"/>
      <c r="D137" s="2"/>
      <c r="F137" s="2"/>
      <c r="G137" s="2"/>
      <c r="H137" s="2"/>
      <c r="I137" s="2"/>
      <c r="J137" s="2"/>
      <c r="K137" s="5"/>
      <c r="L137" s="2"/>
    </row>
    <row r="138" spans="1:12" x14ac:dyDescent="0.3">
      <c r="C138" s="2"/>
      <c r="D138" s="2"/>
      <c r="F138" s="2"/>
      <c r="G138" s="2"/>
      <c r="H138" s="2"/>
      <c r="I138" s="2"/>
      <c r="J138" s="2"/>
      <c r="K138" s="5"/>
      <c r="L138" s="2"/>
    </row>
    <row r="139" spans="1:12" x14ac:dyDescent="0.3">
      <c r="B139" s="25"/>
      <c r="C139" s="2"/>
      <c r="D139" s="2"/>
      <c r="F139" s="2"/>
      <c r="G139" s="2"/>
      <c r="H139" s="2"/>
      <c r="I139" s="2"/>
      <c r="J139" s="2"/>
      <c r="K139" s="5"/>
      <c r="L139" s="2"/>
    </row>
    <row r="140" spans="1:12" x14ac:dyDescent="0.3">
      <c r="B140" s="25"/>
      <c r="C140" s="2"/>
      <c r="D140" s="2"/>
      <c r="F140" s="2"/>
      <c r="G140" s="2"/>
      <c r="H140" s="2"/>
      <c r="I140" s="2"/>
      <c r="J140" s="2"/>
      <c r="K140" s="5"/>
      <c r="L140" s="2"/>
    </row>
    <row r="142" spans="1:12" ht="15.6" x14ac:dyDescent="0.3">
      <c r="B142" s="26"/>
    </row>
    <row r="143" spans="1:12" ht="15.6" x14ac:dyDescent="0.3">
      <c r="B143" s="26"/>
    </row>
    <row r="144" spans="1:12" ht="15.6" x14ac:dyDescent="0.3">
      <c r="B144" s="26"/>
    </row>
  </sheetData>
  <sortState ref="B116:L123">
    <sortCondition descending="1" ref="K116:K123"/>
    <sortCondition descending="1" ref="J116:J123"/>
  </sortState>
  <mergeCells count="31">
    <mergeCell ref="A26:K26"/>
    <mergeCell ref="A1:K1"/>
    <mergeCell ref="A2:K2"/>
    <mergeCell ref="A3:K3"/>
    <mergeCell ref="A5:K5"/>
    <mergeCell ref="A6:E6"/>
    <mergeCell ref="A7:K7"/>
    <mergeCell ref="A10:K10"/>
    <mergeCell ref="A13:K13"/>
    <mergeCell ref="A15:K15"/>
    <mergeCell ref="A22:K22"/>
    <mergeCell ref="A23:K23"/>
    <mergeCell ref="A79:K79"/>
    <mergeCell ref="A31:K31"/>
    <mergeCell ref="A39:K39"/>
    <mergeCell ref="A52:K52"/>
    <mergeCell ref="A53:K53"/>
    <mergeCell ref="A54:K54"/>
    <mergeCell ref="A56:K56"/>
    <mergeCell ref="A58:K58"/>
    <mergeCell ref="A65:K65"/>
    <mergeCell ref="A64:K64"/>
    <mergeCell ref="A72:K72"/>
    <mergeCell ref="A75:K75"/>
    <mergeCell ref="A127:K127"/>
    <mergeCell ref="A90:K90"/>
    <mergeCell ref="A91:K91"/>
    <mergeCell ref="A92:K92"/>
    <mergeCell ref="A101:K101"/>
    <mergeCell ref="A108:K108"/>
    <mergeCell ref="A118:K118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DONNE</vt:lpstr>
      <vt:lpstr>UOMINI</vt:lpstr>
      <vt:lpstr>UOMINI!DatiEsterni_1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pc asus</cp:lastModifiedBy>
  <dcterms:created xsi:type="dcterms:W3CDTF">2014-05-02T13:21:47Z</dcterms:created>
  <dcterms:modified xsi:type="dcterms:W3CDTF">2016-09-09T11:04:17Z</dcterms:modified>
</cp:coreProperties>
</file>