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." sheetId="1" r:id="rId1"/>
    <sheet name="Soc." sheetId="2" r:id="rId2"/>
  </sheets>
  <definedNames/>
  <calcPr fullCalcOnLoad="1"/>
</workbook>
</file>

<file path=xl/sharedStrings.xml><?xml version="1.0" encoding="utf-8"?>
<sst xmlns="http://schemas.openxmlformats.org/spreadsheetml/2006/main" count="376" uniqueCount="204">
  <si>
    <t>CLASSIFICA INDIVIDUALE</t>
  </si>
  <si>
    <t>RAGAZZI</t>
  </si>
  <si>
    <t>Pos.</t>
  </si>
  <si>
    <t>Cognome e Nome Atleta</t>
  </si>
  <si>
    <t>Cod.Soc.</t>
  </si>
  <si>
    <t>1^ prova</t>
  </si>
  <si>
    <t>2^ prova</t>
  </si>
  <si>
    <t>3^ prova</t>
  </si>
  <si>
    <t>TOTALE</t>
  </si>
  <si>
    <t>DE GENNARO Daniele</t>
  </si>
  <si>
    <t>PR073</t>
  </si>
  <si>
    <t>AGNETTI Attilio</t>
  </si>
  <si>
    <t>BELLINI Matteo</t>
  </si>
  <si>
    <t>CASALI Dario</t>
  </si>
  <si>
    <t>RE105</t>
  </si>
  <si>
    <t>CATTABIANI Paolo</t>
  </si>
  <si>
    <t>TORELLI Riccardo</t>
  </si>
  <si>
    <t>BRAGLIA Giovanni</t>
  </si>
  <si>
    <t>BARILLI Andrea</t>
  </si>
  <si>
    <t>BEGANI Alessandro</t>
  </si>
  <si>
    <t>RE484</t>
  </si>
  <si>
    <t>RAGAZZE</t>
  </si>
  <si>
    <t>ORLANDI Virginia</t>
  </si>
  <si>
    <t>PR484</t>
  </si>
  <si>
    <t>DAVEY Molly Jade</t>
  </si>
  <si>
    <t>RN273</t>
  </si>
  <si>
    <t>MONTASER Nermin</t>
  </si>
  <si>
    <t>DRUDI Lia</t>
  </si>
  <si>
    <t>CORSINI Chiara</t>
  </si>
  <si>
    <t>MO054</t>
  </si>
  <si>
    <t>GRASSI Ilaria</t>
  </si>
  <si>
    <t>SANI Carlotta</t>
  </si>
  <si>
    <t>PR079</t>
  </si>
  <si>
    <t>CAGEGGI Virginia</t>
  </si>
  <si>
    <t>FRANCESCHELLI Chiara</t>
  </si>
  <si>
    <t>BO014</t>
  </si>
  <si>
    <t>VERSARI Veronica</t>
  </si>
  <si>
    <t>VIONI Giorgia</t>
  </si>
  <si>
    <t>ZAGHINI Ilaria</t>
  </si>
  <si>
    <t>MAZZALI Chiara</t>
  </si>
  <si>
    <t>FRATEPIETRO Serena</t>
  </si>
  <si>
    <t>RN045</t>
  </si>
  <si>
    <t>RECCHIA Daniela</t>
  </si>
  <si>
    <t>RICCI Lucia</t>
  </si>
  <si>
    <t>CADETTI</t>
  </si>
  <si>
    <t>BIZZARRI Nicola</t>
  </si>
  <si>
    <t>BO105</t>
  </si>
  <si>
    <t>CARROLI Federico</t>
  </si>
  <si>
    <t>BO184</t>
  </si>
  <si>
    <t>DELLE FRATTE Tomas</t>
  </si>
  <si>
    <t>BERLINGOZZI Luca</t>
  </si>
  <si>
    <t>BO015</t>
  </si>
  <si>
    <t>CECCARONI Fabio</t>
  </si>
  <si>
    <t>VESCOVELLI Isacco</t>
  </si>
  <si>
    <t>LA GRASTA Gaetano</t>
  </si>
  <si>
    <t>MASIELLO Alessandro</t>
  </si>
  <si>
    <t>BO150</t>
  </si>
  <si>
    <t>CADETTE</t>
  </si>
  <si>
    <t>SCIPIONI Sara</t>
  </si>
  <si>
    <t>RICCO' Laura</t>
  </si>
  <si>
    <t>PORTA Laura</t>
  </si>
  <si>
    <t>GASPERINI Giulia</t>
  </si>
  <si>
    <t>VITIELLO Sara</t>
  </si>
  <si>
    <t>CRISTOFORI Micaela Siria</t>
  </si>
  <si>
    <t>BOLOGNESI Nicole</t>
  </si>
  <si>
    <t>RE392</t>
  </si>
  <si>
    <t>MAZZANTI Giulia</t>
  </si>
  <si>
    <t>BO124</t>
  </si>
  <si>
    <t>GROSSI Sara</t>
  </si>
  <si>
    <t>CACCIAVELLANI Gioia</t>
  </si>
  <si>
    <t>FANTESINI Elena</t>
  </si>
  <si>
    <t>PARO Eleonora</t>
  </si>
  <si>
    <t>CANI Lisa</t>
  </si>
  <si>
    <t>BENEVENTI Ada</t>
  </si>
  <si>
    <t>STAMPINI Martina</t>
  </si>
  <si>
    <t>VALCAVI Veronica</t>
  </si>
  <si>
    <t>MARZI Elena</t>
  </si>
  <si>
    <t>FERRINI Martina</t>
  </si>
  <si>
    <t>CAVANDOLI Chiara</t>
  </si>
  <si>
    <t>PICCIONI Simona</t>
  </si>
  <si>
    <t>ALLIEVI</t>
  </si>
  <si>
    <t>DIEGOLI Leonardo</t>
  </si>
  <si>
    <t>CHITTOLINI Pietro</t>
  </si>
  <si>
    <t>PR068</t>
  </si>
  <si>
    <t>PULPITO Mario</t>
  </si>
  <si>
    <t>ALLIEVE</t>
  </si>
  <si>
    <t>BORRA Francesca</t>
  </si>
  <si>
    <t>COCCHI Francesca</t>
  </si>
  <si>
    <t>RE106</t>
  </si>
  <si>
    <t>PEZZI Silvia</t>
  </si>
  <si>
    <t>MORELLI Andrea</t>
  </si>
  <si>
    <t>GABRIELLI Simona</t>
  </si>
  <si>
    <t>ALBERTINI Iris</t>
  </si>
  <si>
    <t>PC385</t>
  </si>
  <si>
    <t>SOLMI Sofia</t>
  </si>
  <si>
    <t>CLASSIFICA DI SOCIETA'</t>
  </si>
  <si>
    <t>Maschile</t>
  </si>
  <si>
    <t>Denominazione Società</t>
  </si>
  <si>
    <t>ATL. AZZURRA PARMA</t>
  </si>
  <si>
    <t>32 (4)</t>
  </si>
  <si>
    <t>31 (4)</t>
  </si>
  <si>
    <t>25 (3)</t>
  </si>
  <si>
    <t>POL. ATL. ADOLFO CONSOLINI</t>
  </si>
  <si>
    <t>24 (3)</t>
  </si>
  <si>
    <t>14 (2)</t>
  </si>
  <si>
    <t>LOLLIAUTO ASD</t>
  </si>
  <si>
    <t>10 (1)</t>
  </si>
  <si>
    <t xml:space="preserve">  8 (1)</t>
  </si>
  <si>
    <t>15 (2)</t>
  </si>
  <si>
    <t>G.S. SELF ATL. MONTANARI GRUZZA</t>
  </si>
  <si>
    <t>16 (2)</t>
  </si>
  <si>
    <t xml:space="preserve">  8 (2)</t>
  </si>
  <si>
    <t xml:space="preserve">  6 (1)</t>
  </si>
  <si>
    <t>SOCIETA' VICTORIA</t>
  </si>
  <si>
    <t xml:space="preserve">  9 (1)</t>
  </si>
  <si>
    <t xml:space="preserve">  7 (1)</t>
  </si>
  <si>
    <t>ASD FRANCESCO FRANCIA</t>
  </si>
  <si>
    <t>ATL. RIMINI NORD SANTARCANGELO</t>
  </si>
  <si>
    <t>ASD INTERFLUMINA E' PIU' POMI'</t>
  </si>
  <si>
    <t>Femminile</t>
  </si>
  <si>
    <t>29 (3)</t>
  </si>
  <si>
    <t>37 (4)</t>
  </si>
  <si>
    <t>26 (1)</t>
  </si>
  <si>
    <t>27 (8)</t>
  </si>
  <si>
    <t>POL. COOP CONSUMATORI NORDEST</t>
  </si>
  <si>
    <t>22 (3)</t>
  </si>
  <si>
    <t xml:space="preserve">  9 (3)</t>
  </si>
  <si>
    <t>MOLLIFICIO MODENESE CITTADELLA</t>
  </si>
  <si>
    <t>ATL. IMOLA SACMI AVIS</t>
  </si>
  <si>
    <t>14 (3)</t>
  </si>
  <si>
    <t>SAMPOLESE BASKET/VOLLEY/ATL.</t>
  </si>
  <si>
    <t>ATL. CASTENASO CELTIC DRUID</t>
  </si>
  <si>
    <t>G.S.SELF ATL. MONTANARI GRUZZA</t>
  </si>
  <si>
    <t>39 (7)</t>
  </si>
  <si>
    <t>4^ prova</t>
  </si>
  <si>
    <t>VERNAZA Leone</t>
  </si>
  <si>
    <t>GOVI Claudio</t>
  </si>
  <si>
    <t>VERCALLI Martina</t>
  </si>
  <si>
    <t>PREDIERI Giulia</t>
  </si>
  <si>
    <t xml:space="preserve">  9 (2)</t>
  </si>
  <si>
    <t>33 (6)</t>
  </si>
  <si>
    <t>12 (2)</t>
  </si>
  <si>
    <t>5^ prova</t>
  </si>
  <si>
    <t>23 (3)</t>
  </si>
  <si>
    <t>20 (2)</t>
  </si>
  <si>
    <t xml:space="preserve">  8 (1) *</t>
  </si>
  <si>
    <t xml:space="preserve">  6 (1) *</t>
  </si>
  <si>
    <t>49 (11)</t>
  </si>
  <si>
    <t>36 (4)</t>
  </si>
  <si>
    <t>16 (8)</t>
  </si>
  <si>
    <t>10 (3)</t>
  </si>
  <si>
    <t>11 (5) *</t>
  </si>
  <si>
    <t>27 (3) *</t>
  </si>
  <si>
    <t>TOMASINI Matteo</t>
  </si>
  <si>
    <t>RAVEGNINI Sofia</t>
  </si>
  <si>
    <t>MAZZOTTI Chiara</t>
  </si>
  <si>
    <t>BERTANI Angie Paola</t>
  </si>
  <si>
    <t>D'INCA Clara</t>
  </si>
  <si>
    <t>8  *</t>
  </si>
  <si>
    <t>10 *</t>
  </si>
  <si>
    <t>PARA Greta</t>
  </si>
  <si>
    <t>3 *</t>
  </si>
  <si>
    <t>6^ prova</t>
  </si>
  <si>
    <t>78 (9)</t>
  </si>
  <si>
    <t>42 (3)</t>
  </si>
  <si>
    <t>38 (7)</t>
  </si>
  <si>
    <t>26 (2)</t>
  </si>
  <si>
    <t>18 (1)</t>
  </si>
  <si>
    <t>14 (1)</t>
  </si>
  <si>
    <t>12 (1)</t>
  </si>
  <si>
    <t>52 (3)</t>
  </si>
  <si>
    <t>48 (3)</t>
  </si>
  <si>
    <t>46 (4)</t>
  </si>
  <si>
    <t>24 (2)</t>
  </si>
  <si>
    <t>10*</t>
  </si>
  <si>
    <t>9*</t>
  </si>
  <si>
    <t>7*</t>
  </si>
  <si>
    <t>VEZZANI Giorgia</t>
  </si>
  <si>
    <t>4*</t>
  </si>
  <si>
    <t>3*</t>
  </si>
  <si>
    <t>8*</t>
  </si>
  <si>
    <t>CASOLARI Stefano</t>
  </si>
  <si>
    <t>GIOLITTO Caterina</t>
  </si>
  <si>
    <t>RN333</t>
  </si>
  <si>
    <t>MANFREDINI Simone</t>
  </si>
  <si>
    <t>CANDUCCI Habstamu</t>
  </si>
  <si>
    <t>PIRACCINI Diego</t>
  </si>
  <si>
    <t>6*</t>
  </si>
  <si>
    <t>25 (3)*</t>
  </si>
  <si>
    <t>14 (2)*</t>
  </si>
  <si>
    <t xml:space="preserve">  8 (1)*</t>
  </si>
  <si>
    <t xml:space="preserve">  8 (2)*</t>
  </si>
  <si>
    <t xml:space="preserve">  9 (1)*</t>
  </si>
  <si>
    <t xml:space="preserve">  7 (1)*</t>
  </si>
  <si>
    <t>29 (3)*</t>
  </si>
  <si>
    <t>16 (7)*</t>
  </si>
  <si>
    <t>seguono</t>
  </si>
  <si>
    <t>6 (1)</t>
  </si>
  <si>
    <t>7 (1)</t>
  </si>
  <si>
    <t>4 (1)</t>
  </si>
  <si>
    <t>8 (1)</t>
  </si>
  <si>
    <t>5 (1)</t>
  </si>
  <si>
    <t>2 (1)</t>
  </si>
  <si>
    <t>GOLDEN CLUB RIMINI INTERNATIONAL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</si>
</sst>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view="pageBreakPreview" zoomScaleSheetLayoutView="100" workbookViewId="0" topLeftCell="A1">
      <selection activeCell="A32" sqref="A32"/>
    </sheetView>
  </sheetViews>
  <sheetFormatPr defaultColWidth="9.140625" defaultRowHeight="12.75"/>
  <cols>
    <col min="1" max="1" width="12.140625" style="1" customWidth="1"/>
    <col min="3" max="3" width="27.57421875" style="0" customWidth="1"/>
    <col min="12" max="12" width="9.140625" style="6" customWidth="1"/>
  </cols>
  <sheetData>
    <row r="1" spans="1:11" ht="18">
      <c r="A1" s="13" t="s">
        <v>0</v>
      </c>
      <c r="B1" s="13"/>
      <c r="C1" s="13"/>
      <c r="D1" s="13"/>
      <c r="E1" s="13"/>
      <c r="F1" s="13"/>
      <c r="G1" s="13"/>
      <c r="H1" s="2"/>
      <c r="I1" s="2"/>
      <c r="J1" s="2"/>
      <c r="K1" s="2"/>
    </row>
    <row r="2" spans="1:12" s="8" customFormat="1" ht="12">
      <c r="A2" s="7"/>
      <c r="L2" s="9"/>
    </row>
    <row r="3" spans="1:12" s="8" customFormat="1" ht="12">
      <c r="A3" s="10" t="s">
        <v>1</v>
      </c>
      <c r="L3" s="9"/>
    </row>
    <row r="4" spans="1:12" s="8" customFormat="1" ht="12">
      <c r="A4" s="10"/>
      <c r="D4" s="11"/>
      <c r="L4" s="9"/>
    </row>
    <row r="5" spans="1:12" s="8" customFormat="1" ht="12">
      <c r="A5" s="12" t="s">
        <v>2</v>
      </c>
      <c r="B5" s="9" t="s">
        <v>3</v>
      </c>
      <c r="C5" s="9"/>
      <c r="D5" s="9" t="s">
        <v>4</v>
      </c>
      <c r="E5" s="9"/>
      <c r="F5" s="9" t="s">
        <v>5</v>
      </c>
      <c r="G5" s="9" t="s">
        <v>6</v>
      </c>
      <c r="H5" s="9" t="s">
        <v>7</v>
      </c>
      <c r="I5" s="9" t="s">
        <v>134</v>
      </c>
      <c r="J5" s="9" t="s">
        <v>142</v>
      </c>
      <c r="K5" s="9" t="s">
        <v>162</v>
      </c>
      <c r="L5" s="9" t="s">
        <v>8</v>
      </c>
    </row>
    <row r="6" spans="1:12" s="8" customFormat="1" ht="12">
      <c r="A6" s="7">
        <v>1</v>
      </c>
      <c r="B6" s="8" t="s">
        <v>9</v>
      </c>
      <c r="D6" s="8" t="s">
        <v>10</v>
      </c>
      <c r="F6" s="8">
        <v>10</v>
      </c>
      <c r="G6" s="8">
        <v>10</v>
      </c>
      <c r="H6" s="8">
        <v>10</v>
      </c>
      <c r="I6" s="8" t="s">
        <v>174</v>
      </c>
      <c r="K6" s="8">
        <v>18</v>
      </c>
      <c r="L6" s="9">
        <f aca="true" t="shared" si="0" ref="L6:L20">SUM(F6:K6)</f>
        <v>48</v>
      </c>
    </row>
    <row r="7" spans="1:12" s="8" customFormat="1" ht="12">
      <c r="A7" s="7">
        <v>1</v>
      </c>
      <c r="B7" s="8" t="s">
        <v>13</v>
      </c>
      <c r="D7" s="8" t="s">
        <v>41</v>
      </c>
      <c r="G7" s="8">
        <v>9</v>
      </c>
      <c r="H7" s="8">
        <v>9</v>
      </c>
      <c r="I7" s="8" t="s">
        <v>175</v>
      </c>
      <c r="J7" s="8">
        <v>10</v>
      </c>
      <c r="K7" s="8">
        <v>20</v>
      </c>
      <c r="L7" s="9">
        <f t="shared" si="0"/>
        <v>48</v>
      </c>
    </row>
    <row r="8" spans="1:12" s="8" customFormat="1" ht="12">
      <c r="A8" s="7">
        <v>3</v>
      </c>
      <c r="B8" s="8" t="s">
        <v>11</v>
      </c>
      <c r="D8" s="8" t="s">
        <v>10</v>
      </c>
      <c r="F8" s="8">
        <v>9</v>
      </c>
      <c r="G8" s="8">
        <v>8</v>
      </c>
      <c r="H8" s="8">
        <v>8</v>
      </c>
      <c r="I8" s="8" t="s">
        <v>187</v>
      </c>
      <c r="K8" s="8">
        <v>14</v>
      </c>
      <c r="L8" s="9">
        <f t="shared" si="0"/>
        <v>39</v>
      </c>
    </row>
    <row r="9" spans="1:12" s="8" customFormat="1" ht="12">
      <c r="A9" s="7">
        <v>4</v>
      </c>
      <c r="B9" s="8" t="s">
        <v>12</v>
      </c>
      <c r="D9" s="8" t="s">
        <v>10</v>
      </c>
      <c r="F9" s="8" t="s">
        <v>187</v>
      </c>
      <c r="G9" s="8">
        <v>7</v>
      </c>
      <c r="H9" s="8">
        <v>7</v>
      </c>
      <c r="I9" s="8">
        <v>7</v>
      </c>
      <c r="K9" s="8">
        <v>16</v>
      </c>
      <c r="L9" s="9">
        <f t="shared" si="0"/>
        <v>37</v>
      </c>
    </row>
    <row r="10" spans="1:12" s="8" customFormat="1" ht="12">
      <c r="A10" s="7">
        <v>5</v>
      </c>
      <c r="B10" s="8" t="s">
        <v>18</v>
      </c>
      <c r="D10" s="8" t="s">
        <v>14</v>
      </c>
      <c r="G10" s="8">
        <v>5</v>
      </c>
      <c r="I10" s="8">
        <v>5</v>
      </c>
      <c r="J10" s="8">
        <v>9</v>
      </c>
      <c r="L10" s="9">
        <f t="shared" si="0"/>
        <v>19</v>
      </c>
    </row>
    <row r="11" spans="1:12" s="8" customFormat="1" ht="12">
      <c r="A11" s="7">
        <v>6</v>
      </c>
      <c r="B11" s="8" t="s">
        <v>17</v>
      </c>
      <c r="D11" s="8" t="s">
        <v>14</v>
      </c>
      <c r="H11" s="8">
        <v>6</v>
      </c>
      <c r="J11" s="8">
        <v>7</v>
      </c>
      <c r="K11" s="8">
        <v>4</v>
      </c>
      <c r="L11" s="9">
        <f t="shared" si="0"/>
        <v>17</v>
      </c>
    </row>
    <row r="12" spans="1:12" s="8" customFormat="1" ht="12">
      <c r="A12" s="7">
        <v>7</v>
      </c>
      <c r="B12" s="8" t="s">
        <v>153</v>
      </c>
      <c r="D12" s="8" t="s">
        <v>56</v>
      </c>
      <c r="J12" s="8">
        <v>8</v>
      </c>
      <c r="K12" s="8">
        <v>8</v>
      </c>
      <c r="L12" s="9">
        <f t="shared" si="0"/>
        <v>16</v>
      </c>
    </row>
    <row r="13" spans="1:12" s="8" customFormat="1" ht="12">
      <c r="A13" s="7">
        <v>8</v>
      </c>
      <c r="B13" s="8" t="s">
        <v>15</v>
      </c>
      <c r="D13" s="8" t="s">
        <v>10</v>
      </c>
      <c r="F13" s="8">
        <v>7</v>
      </c>
      <c r="G13" s="8">
        <v>6</v>
      </c>
      <c r="L13" s="9">
        <f t="shared" si="0"/>
        <v>13</v>
      </c>
    </row>
    <row r="14" spans="1:12" s="8" customFormat="1" ht="12">
      <c r="A14" s="7">
        <v>9</v>
      </c>
      <c r="B14" s="8" t="s">
        <v>184</v>
      </c>
      <c r="D14" s="8" t="s">
        <v>25</v>
      </c>
      <c r="K14" s="8">
        <v>12</v>
      </c>
      <c r="L14" s="9">
        <f t="shared" si="0"/>
        <v>12</v>
      </c>
    </row>
    <row r="15" spans="1:12" s="8" customFormat="1" ht="12">
      <c r="A15" s="7">
        <v>10</v>
      </c>
      <c r="B15" s="8" t="s">
        <v>16</v>
      </c>
      <c r="D15" s="8" t="s">
        <v>14</v>
      </c>
      <c r="F15" s="8">
        <v>8</v>
      </c>
      <c r="G15" s="8">
        <v>3</v>
      </c>
      <c r="L15" s="9">
        <f t="shared" si="0"/>
        <v>11</v>
      </c>
    </row>
    <row r="16" spans="1:12" s="8" customFormat="1" ht="12">
      <c r="A16" s="7">
        <v>11</v>
      </c>
      <c r="B16" s="8" t="s">
        <v>136</v>
      </c>
      <c r="D16" s="8" t="s">
        <v>14</v>
      </c>
      <c r="I16" s="8">
        <v>4</v>
      </c>
      <c r="J16" s="8">
        <v>6</v>
      </c>
      <c r="L16" s="9">
        <f t="shared" si="0"/>
        <v>10</v>
      </c>
    </row>
    <row r="17" spans="1:12" s="8" customFormat="1" ht="12">
      <c r="A17" s="7">
        <v>11</v>
      </c>
      <c r="B17" s="8" t="s">
        <v>185</v>
      </c>
      <c r="D17" s="8" t="s">
        <v>25</v>
      </c>
      <c r="K17" s="8">
        <v>10</v>
      </c>
      <c r="L17" s="9">
        <f t="shared" si="0"/>
        <v>10</v>
      </c>
    </row>
    <row r="18" spans="1:12" s="8" customFormat="1" ht="12">
      <c r="A18" s="7">
        <v>13</v>
      </c>
      <c r="B18" s="8" t="s">
        <v>135</v>
      </c>
      <c r="D18" s="8" t="s">
        <v>10</v>
      </c>
      <c r="I18" s="8">
        <v>8</v>
      </c>
      <c r="L18" s="9">
        <f t="shared" si="0"/>
        <v>8</v>
      </c>
    </row>
    <row r="19" spans="1:12" s="8" customFormat="1" ht="12">
      <c r="A19" s="7">
        <v>14</v>
      </c>
      <c r="B19" s="8" t="s">
        <v>186</v>
      </c>
      <c r="D19" s="8" t="s">
        <v>25</v>
      </c>
      <c r="K19" s="8">
        <v>6</v>
      </c>
      <c r="L19" s="9">
        <f t="shared" si="0"/>
        <v>6</v>
      </c>
    </row>
    <row r="20" spans="1:12" s="8" customFormat="1" ht="12">
      <c r="A20" s="7">
        <v>15</v>
      </c>
      <c r="B20" s="8" t="s">
        <v>19</v>
      </c>
      <c r="D20" s="8" t="s">
        <v>20</v>
      </c>
      <c r="G20" s="8">
        <v>4</v>
      </c>
      <c r="L20" s="9">
        <f t="shared" si="0"/>
        <v>4</v>
      </c>
    </row>
    <row r="21" spans="1:12" s="8" customFormat="1" ht="12">
      <c r="A21" s="7"/>
      <c r="L21" s="9"/>
    </row>
    <row r="22" spans="1:12" s="8" customFormat="1" ht="12">
      <c r="A22" s="10" t="s">
        <v>21</v>
      </c>
      <c r="L22" s="9"/>
    </row>
    <row r="23" spans="1:12" s="8" customFormat="1" ht="12">
      <c r="A23" s="10"/>
      <c r="D23" s="11"/>
      <c r="L23" s="9"/>
    </row>
    <row r="24" spans="1:12" s="8" customFormat="1" ht="12">
      <c r="A24" s="12" t="s">
        <v>2</v>
      </c>
      <c r="B24" s="9" t="s">
        <v>3</v>
      </c>
      <c r="C24" s="9"/>
      <c r="D24" s="9" t="s">
        <v>4</v>
      </c>
      <c r="E24" s="9"/>
      <c r="F24" s="9" t="s">
        <v>5</v>
      </c>
      <c r="G24" s="9" t="s">
        <v>6</v>
      </c>
      <c r="H24" s="9" t="s">
        <v>7</v>
      </c>
      <c r="I24" s="9" t="s">
        <v>134</v>
      </c>
      <c r="J24" s="9" t="s">
        <v>142</v>
      </c>
      <c r="K24" s="9" t="s">
        <v>162</v>
      </c>
      <c r="L24" s="9" t="s">
        <v>8</v>
      </c>
    </row>
    <row r="25" spans="1:12" s="8" customFormat="1" ht="12">
      <c r="A25" s="7">
        <v>1</v>
      </c>
      <c r="B25" s="8" t="s">
        <v>24</v>
      </c>
      <c r="D25" s="8" t="s">
        <v>25</v>
      </c>
      <c r="G25" s="8">
        <v>10</v>
      </c>
      <c r="H25" s="8">
        <v>9</v>
      </c>
      <c r="I25" s="8">
        <v>9</v>
      </c>
      <c r="J25" s="8" t="s">
        <v>175</v>
      </c>
      <c r="K25" s="8">
        <v>20</v>
      </c>
      <c r="L25" s="9">
        <f aca="true" t="shared" si="1" ref="L25:L46">SUM(F25:K25)</f>
        <v>48</v>
      </c>
    </row>
    <row r="26" spans="1:12" s="8" customFormat="1" ht="12">
      <c r="A26" s="7">
        <v>2</v>
      </c>
      <c r="B26" s="8" t="s">
        <v>22</v>
      </c>
      <c r="D26" s="8" t="s">
        <v>23</v>
      </c>
      <c r="F26" s="8">
        <v>10</v>
      </c>
      <c r="H26" s="8">
        <v>10</v>
      </c>
      <c r="I26" s="8">
        <v>10</v>
      </c>
      <c r="J26" s="8">
        <v>10</v>
      </c>
      <c r="L26" s="9">
        <f t="shared" si="1"/>
        <v>40</v>
      </c>
    </row>
    <row r="27" spans="1:12" s="8" customFormat="1" ht="12">
      <c r="A27" s="7">
        <v>3</v>
      </c>
      <c r="B27" s="8" t="s">
        <v>27</v>
      </c>
      <c r="D27" s="8" t="s">
        <v>25</v>
      </c>
      <c r="G27" s="8">
        <v>9</v>
      </c>
      <c r="H27" s="8">
        <v>5</v>
      </c>
      <c r="J27" s="8">
        <v>8</v>
      </c>
      <c r="K27" s="8">
        <v>16</v>
      </c>
      <c r="L27" s="9">
        <f t="shared" si="1"/>
        <v>38</v>
      </c>
    </row>
    <row r="28" spans="1:12" s="8" customFormat="1" ht="12">
      <c r="A28" s="7">
        <v>4</v>
      </c>
      <c r="B28" s="8" t="s">
        <v>26</v>
      </c>
      <c r="D28" s="8" t="s">
        <v>14</v>
      </c>
      <c r="F28" s="8">
        <v>7</v>
      </c>
      <c r="H28" s="8">
        <v>8</v>
      </c>
      <c r="I28" s="8">
        <v>6</v>
      </c>
      <c r="J28" s="8">
        <v>7</v>
      </c>
      <c r="K28" s="8" t="s">
        <v>178</v>
      </c>
      <c r="L28" s="9">
        <f t="shared" si="1"/>
        <v>28</v>
      </c>
    </row>
    <row r="29" spans="1:12" s="8" customFormat="1" ht="12">
      <c r="A29" s="7">
        <v>5</v>
      </c>
      <c r="B29" s="8" t="s">
        <v>137</v>
      </c>
      <c r="D29" s="8" t="s">
        <v>14</v>
      </c>
      <c r="F29" s="8">
        <v>4</v>
      </c>
      <c r="I29" s="8">
        <v>8</v>
      </c>
      <c r="K29" s="8">
        <v>12</v>
      </c>
      <c r="L29" s="9">
        <f t="shared" si="1"/>
        <v>24</v>
      </c>
    </row>
    <row r="30" spans="1:12" s="8" customFormat="1" ht="12">
      <c r="A30" s="7">
        <v>6</v>
      </c>
      <c r="B30" s="8" t="s">
        <v>30</v>
      </c>
      <c r="D30" s="8" t="s">
        <v>25</v>
      </c>
      <c r="G30" s="8">
        <v>7</v>
      </c>
      <c r="H30" s="8">
        <v>2</v>
      </c>
      <c r="J30" s="8">
        <v>6</v>
      </c>
      <c r="K30" s="8">
        <v>8</v>
      </c>
      <c r="L30" s="9">
        <f t="shared" si="1"/>
        <v>23</v>
      </c>
    </row>
    <row r="31" spans="1:12" s="8" customFormat="1" ht="12">
      <c r="A31" s="7">
        <v>7</v>
      </c>
      <c r="B31" s="8" t="s">
        <v>38</v>
      </c>
      <c r="D31" s="8" t="s">
        <v>25</v>
      </c>
      <c r="H31" s="8">
        <v>3</v>
      </c>
      <c r="J31" s="8">
        <v>5</v>
      </c>
      <c r="K31" s="8">
        <v>14</v>
      </c>
      <c r="L31" s="9">
        <f t="shared" si="1"/>
        <v>22</v>
      </c>
    </row>
    <row r="32" spans="1:12" s="8" customFormat="1" ht="12">
      <c r="A32" s="7">
        <v>8</v>
      </c>
      <c r="B32" s="8" t="s">
        <v>28</v>
      </c>
      <c r="D32" s="8" t="s">
        <v>29</v>
      </c>
      <c r="G32" s="8">
        <v>8</v>
      </c>
      <c r="H32" s="8">
        <v>4</v>
      </c>
      <c r="I32" s="8">
        <v>7</v>
      </c>
      <c r="L32" s="9">
        <f t="shared" si="1"/>
        <v>19</v>
      </c>
    </row>
    <row r="33" spans="1:12" s="8" customFormat="1" ht="12">
      <c r="A33" s="7">
        <v>9</v>
      </c>
      <c r="B33" s="8" t="s">
        <v>182</v>
      </c>
      <c r="D33" s="8" t="s">
        <v>183</v>
      </c>
      <c r="K33" s="8">
        <v>18</v>
      </c>
      <c r="L33" s="9">
        <f t="shared" si="1"/>
        <v>18</v>
      </c>
    </row>
    <row r="34" spans="1:12" s="8" customFormat="1" ht="12">
      <c r="A34" s="7">
        <v>10</v>
      </c>
      <c r="B34" s="8" t="s">
        <v>40</v>
      </c>
      <c r="D34" s="8" t="s">
        <v>41</v>
      </c>
      <c r="H34" s="8">
        <v>1</v>
      </c>
      <c r="J34" s="8">
        <v>1</v>
      </c>
      <c r="K34" s="8">
        <v>10</v>
      </c>
      <c r="L34" s="9">
        <f t="shared" si="1"/>
        <v>12</v>
      </c>
    </row>
    <row r="35" spans="1:12" s="8" customFormat="1" ht="12">
      <c r="A35" s="7">
        <v>11</v>
      </c>
      <c r="B35" s="8" t="s">
        <v>37</v>
      </c>
      <c r="D35" s="8" t="s">
        <v>14</v>
      </c>
      <c r="F35" s="8">
        <v>6</v>
      </c>
      <c r="I35" s="8">
        <v>5</v>
      </c>
      <c r="L35" s="9">
        <f t="shared" si="1"/>
        <v>11</v>
      </c>
    </row>
    <row r="36" spans="1:12" s="8" customFormat="1" ht="12">
      <c r="A36" s="7">
        <v>12</v>
      </c>
      <c r="B36" s="8" t="s">
        <v>31</v>
      </c>
      <c r="D36" s="8" t="s">
        <v>32</v>
      </c>
      <c r="F36" s="8">
        <v>9</v>
      </c>
      <c r="L36" s="9">
        <f t="shared" si="1"/>
        <v>9</v>
      </c>
    </row>
    <row r="37" spans="1:12" s="8" customFormat="1" ht="12">
      <c r="A37" s="7">
        <v>12</v>
      </c>
      <c r="B37" s="8" t="s">
        <v>155</v>
      </c>
      <c r="D37" s="8" t="s">
        <v>25</v>
      </c>
      <c r="J37" s="8">
        <v>3</v>
      </c>
      <c r="K37" s="8">
        <v>6</v>
      </c>
      <c r="L37" s="9">
        <f t="shared" si="1"/>
        <v>9</v>
      </c>
    </row>
    <row r="38" spans="1:12" s="8" customFormat="1" ht="12">
      <c r="A38" s="7">
        <v>14</v>
      </c>
      <c r="B38" s="8" t="s">
        <v>33</v>
      </c>
      <c r="D38" s="8" t="s">
        <v>32</v>
      </c>
      <c r="F38" s="8">
        <v>8</v>
      </c>
      <c r="L38" s="9">
        <f t="shared" si="1"/>
        <v>8</v>
      </c>
    </row>
    <row r="39" spans="1:12" s="8" customFormat="1" ht="12">
      <c r="A39" s="7">
        <v>15</v>
      </c>
      <c r="B39" s="8" t="s">
        <v>34</v>
      </c>
      <c r="D39" s="8" t="s">
        <v>35</v>
      </c>
      <c r="H39" s="8">
        <v>7</v>
      </c>
      <c r="L39" s="9">
        <f t="shared" si="1"/>
        <v>7</v>
      </c>
    </row>
    <row r="40" spans="1:12" s="8" customFormat="1" ht="12">
      <c r="A40" s="7">
        <v>16</v>
      </c>
      <c r="B40" s="8" t="s">
        <v>36</v>
      </c>
      <c r="D40" s="8" t="s">
        <v>35</v>
      </c>
      <c r="H40" s="8">
        <v>6</v>
      </c>
      <c r="L40" s="9">
        <f t="shared" si="1"/>
        <v>6</v>
      </c>
    </row>
    <row r="41" spans="1:12" s="8" customFormat="1" ht="12">
      <c r="A41" s="7">
        <v>16</v>
      </c>
      <c r="B41" s="8" t="s">
        <v>154</v>
      </c>
      <c r="D41" s="8" t="s">
        <v>25</v>
      </c>
      <c r="J41" s="8">
        <v>4</v>
      </c>
      <c r="K41" s="8">
        <v>2</v>
      </c>
      <c r="L41" s="9">
        <f t="shared" si="1"/>
        <v>6</v>
      </c>
    </row>
    <row r="42" spans="1:12" s="8" customFormat="1" ht="12">
      <c r="A42" s="7">
        <v>18</v>
      </c>
      <c r="B42" s="8" t="s">
        <v>42</v>
      </c>
      <c r="D42" s="8" t="s">
        <v>25</v>
      </c>
      <c r="H42" s="8">
        <v>1</v>
      </c>
      <c r="J42" s="8">
        <v>2</v>
      </c>
      <c r="K42" s="8">
        <v>2</v>
      </c>
      <c r="L42" s="9">
        <f t="shared" si="1"/>
        <v>5</v>
      </c>
    </row>
    <row r="43" spans="1:12" s="8" customFormat="1" ht="12">
      <c r="A43" s="7">
        <v>19</v>
      </c>
      <c r="B43" s="8" t="s">
        <v>157</v>
      </c>
      <c r="D43" s="8" t="s">
        <v>14</v>
      </c>
      <c r="J43" s="8">
        <v>1</v>
      </c>
      <c r="K43" s="8">
        <v>2</v>
      </c>
      <c r="L43" s="9">
        <f t="shared" si="1"/>
        <v>3</v>
      </c>
    </row>
    <row r="44" spans="1:12" s="8" customFormat="1" ht="12">
      <c r="A44" s="7">
        <v>20</v>
      </c>
      <c r="B44" s="8" t="s">
        <v>39</v>
      </c>
      <c r="D44" s="8" t="s">
        <v>14</v>
      </c>
      <c r="H44" s="8">
        <v>1</v>
      </c>
      <c r="L44" s="9">
        <f t="shared" si="1"/>
        <v>1</v>
      </c>
    </row>
    <row r="45" spans="1:12" s="8" customFormat="1" ht="12">
      <c r="A45" s="7">
        <v>20</v>
      </c>
      <c r="B45" s="8" t="s">
        <v>43</v>
      </c>
      <c r="D45" s="8" t="s">
        <v>35</v>
      </c>
      <c r="H45" s="8">
        <v>1</v>
      </c>
      <c r="L45" s="9">
        <f t="shared" si="1"/>
        <v>1</v>
      </c>
    </row>
    <row r="46" spans="1:12" s="8" customFormat="1" ht="12">
      <c r="A46" s="7">
        <v>20</v>
      </c>
      <c r="B46" s="8" t="s">
        <v>156</v>
      </c>
      <c r="D46" s="8" t="s">
        <v>14</v>
      </c>
      <c r="J46" s="8">
        <v>1</v>
      </c>
      <c r="L46" s="9">
        <f t="shared" si="1"/>
        <v>1</v>
      </c>
    </row>
    <row r="48" ht="15">
      <c r="A48" s="3" t="s">
        <v>44</v>
      </c>
    </row>
    <row r="49" spans="1:4" ht="15">
      <c r="A49" s="3"/>
      <c r="D49" s="4"/>
    </row>
    <row r="50" spans="1:12" ht="12.75">
      <c r="A50" s="5" t="s">
        <v>2</v>
      </c>
      <c r="B50" s="6" t="s">
        <v>3</v>
      </c>
      <c r="C50" s="6"/>
      <c r="D50" s="6" t="s">
        <v>4</v>
      </c>
      <c r="E50" s="6"/>
      <c r="F50" s="6" t="s">
        <v>5</v>
      </c>
      <c r="G50" s="6" t="s">
        <v>6</v>
      </c>
      <c r="H50" s="6" t="s">
        <v>7</v>
      </c>
      <c r="I50" s="6" t="s">
        <v>134</v>
      </c>
      <c r="J50" s="6" t="s">
        <v>142</v>
      </c>
      <c r="K50" s="6" t="s">
        <v>162</v>
      </c>
      <c r="L50" s="6" t="s">
        <v>8</v>
      </c>
    </row>
    <row r="51" spans="1:12" ht="12.75">
      <c r="A51" s="1">
        <v>1</v>
      </c>
      <c r="B51" t="s">
        <v>53</v>
      </c>
      <c r="D51" t="s">
        <v>41</v>
      </c>
      <c r="G51">
        <v>10</v>
      </c>
      <c r="I51">
        <v>10</v>
      </c>
      <c r="J51">
        <v>10</v>
      </c>
      <c r="K51">
        <v>20</v>
      </c>
      <c r="L51" s="6">
        <f aca="true" t="shared" si="2" ref="L51:L59">SUM(F51:K51)</f>
        <v>50</v>
      </c>
    </row>
    <row r="52" spans="1:12" ht="12.75">
      <c r="A52" s="1">
        <v>2</v>
      </c>
      <c r="B52" t="s">
        <v>49</v>
      </c>
      <c r="D52" t="s">
        <v>25</v>
      </c>
      <c r="G52">
        <v>9</v>
      </c>
      <c r="H52">
        <v>10</v>
      </c>
      <c r="I52">
        <v>9</v>
      </c>
      <c r="J52" t="s">
        <v>175</v>
      </c>
      <c r="K52">
        <v>18</v>
      </c>
      <c r="L52" s="6">
        <f t="shared" si="2"/>
        <v>46</v>
      </c>
    </row>
    <row r="53" spans="1:12" ht="12.75">
      <c r="A53" s="1">
        <v>3</v>
      </c>
      <c r="B53" t="s">
        <v>45</v>
      </c>
      <c r="D53" t="s">
        <v>46</v>
      </c>
      <c r="F53">
        <v>10</v>
      </c>
      <c r="G53" t="s">
        <v>158</v>
      </c>
      <c r="H53">
        <v>9</v>
      </c>
      <c r="I53">
        <v>8</v>
      </c>
      <c r="J53" t="s">
        <v>180</v>
      </c>
      <c r="K53">
        <v>16</v>
      </c>
      <c r="L53" s="6">
        <f t="shared" si="2"/>
        <v>43</v>
      </c>
    </row>
    <row r="54" spans="1:12" ht="12.75">
      <c r="A54" s="1">
        <v>4</v>
      </c>
      <c r="B54" t="s">
        <v>47</v>
      </c>
      <c r="D54" t="s">
        <v>48</v>
      </c>
      <c r="F54">
        <v>9</v>
      </c>
      <c r="G54">
        <v>7</v>
      </c>
      <c r="H54">
        <v>8</v>
      </c>
      <c r="I54" t="s">
        <v>176</v>
      </c>
      <c r="K54">
        <v>14</v>
      </c>
      <c r="L54" s="6">
        <f t="shared" si="2"/>
        <v>38</v>
      </c>
    </row>
    <row r="55" spans="1:12" ht="12.75">
      <c r="A55" s="1">
        <v>5</v>
      </c>
      <c r="B55" t="s">
        <v>52</v>
      </c>
      <c r="D55" t="s">
        <v>41</v>
      </c>
      <c r="G55">
        <v>5</v>
      </c>
      <c r="H55">
        <v>5</v>
      </c>
      <c r="I55">
        <v>6</v>
      </c>
      <c r="K55">
        <v>12</v>
      </c>
      <c r="L55" s="6">
        <f t="shared" si="2"/>
        <v>28</v>
      </c>
    </row>
    <row r="56" spans="1:12" ht="12.75">
      <c r="A56" s="1">
        <v>6</v>
      </c>
      <c r="B56" t="s">
        <v>50</v>
      </c>
      <c r="D56" t="s">
        <v>51</v>
      </c>
      <c r="G56">
        <v>6</v>
      </c>
      <c r="H56">
        <v>7</v>
      </c>
      <c r="L56" s="6">
        <f t="shared" si="2"/>
        <v>13</v>
      </c>
    </row>
    <row r="57" spans="1:12" ht="12.75">
      <c r="A57" s="1">
        <v>6</v>
      </c>
      <c r="B57" t="s">
        <v>55</v>
      </c>
      <c r="D57" t="s">
        <v>56</v>
      </c>
      <c r="H57">
        <v>6</v>
      </c>
      <c r="J57">
        <v>7</v>
      </c>
      <c r="L57" s="6">
        <f t="shared" si="2"/>
        <v>13</v>
      </c>
    </row>
    <row r="58" spans="1:12" ht="12.75">
      <c r="A58" s="1">
        <v>8</v>
      </c>
      <c r="B58" t="s">
        <v>181</v>
      </c>
      <c r="D58" t="s">
        <v>14</v>
      </c>
      <c r="K58">
        <v>10</v>
      </c>
      <c r="L58" s="6">
        <f t="shared" si="2"/>
        <v>10</v>
      </c>
    </row>
    <row r="59" spans="1:12" ht="12.75">
      <c r="A59" s="1">
        <v>9</v>
      </c>
      <c r="B59" t="s">
        <v>54</v>
      </c>
      <c r="D59" t="s">
        <v>14</v>
      </c>
      <c r="F59">
        <v>8</v>
      </c>
      <c r="L59" s="6">
        <f t="shared" si="2"/>
        <v>8</v>
      </c>
    </row>
    <row r="61" ht="15">
      <c r="A61" s="3" t="s">
        <v>57</v>
      </c>
    </row>
    <row r="62" spans="1:4" ht="15">
      <c r="A62" s="3"/>
      <c r="D62" s="4"/>
    </row>
    <row r="63" spans="1:12" ht="12.75">
      <c r="A63" s="5" t="s">
        <v>2</v>
      </c>
      <c r="B63" s="6" t="s">
        <v>3</v>
      </c>
      <c r="C63" s="6"/>
      <c r="D63" s="6" t="s">
        <v>4</v>
      </c>
      <c r="E63" s="6"/>
      <c r="F63" s="6" t="s">
        <v>5</v>
      </c>
      <c r="G63" s="6" t="s">
        <v>6</v>
      </c>
      <c r="H63" s="6" t="s">
        <v>7</v>
      </c>
      <c r="I63" s="6" t="s">
        <v>134</v>
      </c>
      <c r="J63" s="6" t="s">
        <v>142</v>
      </c>
      <c r="K63" s="6" t="s">
        <v>162</v>
      </c>
      <c r="L63" s="6" t="s">
        <v>8</v>
      </c>
    </row>
    <row r="64" spans="1:12" ht="12.75">
      <c r="A64" s="1">
        <v>1</v>
      </c>
      <c r="B64" t="s">
        <v>58</v>
      </c>
      <c r="D64" t="s">
        <v>23</v>
      </c>
      <c r="F64">
        <v>10</v>
      </c>
      <c r="G64">
        <v>10</v>
      </c>
      <c r="H64">
        <v>10</v>
      </c>
      <c r="I64" t="s">
        <v>174</v>
      </c>
      <c r="J64" t="s">
        <v>159</v>
      </c>
      <c r="K64">
        <v>20</v>
      </c>
      <c r="L64" s="6">
        <f aca="true" t="shared" si="3" ref="L64:L86">SUM(F64:K64)</f>
        <v>50</v>
      </c>
    </row>
    <row r="65" spans="1:12" ht="12.75">
      <c r="A65" s="1">
        <v>2</v>
      </c>
      <c r="B65" t="s">
        <v>60</v>
      </c>
      <c r="D65" t="s">
        <v>23</v>
      </c>
      <c r="G65">
        <v>9</v>
      </c>
      <c r="H65">
        <v>9</v>
      </c>
      <c r="I65">
        <v>9</v>
      </c>
      <c r="J65" t="s">
        <v>175</v>
      </c>
      <c r="K65">
        <v>18</v>
      </c>
      <c r="L65" s="6">
        <f t="shared" si="3"/>
        <v>45</v>
      </c>
    </row>
    <row r="66" spans="1:12" ht="12.75">
      <c r="A66" s="1">
        <v>3</v>
      </c>
      <c r="B66" t="s">
        <v>61</v>
      </c>
      <c r="D66" t="s">
        <v>41</v>
      </c>
      <c r="G66" t="s">
        <v>176</v>
      </c>
      <c r="H66">
        <v>7</v>
      </c>
      <c r="I66">
        <v>8</v>
      </c>
      <c r="J66">
        <v>8</v>
      </c>
      <c r="K66">
        <v>16</v>
      </c>
      <c r="L66" s="6">
        <f t="shared" si="3"/>
        <v>39</v>
      </c>
    </row>
    <row r="67" spans="1:12" ht="12.75">
      <c r="A67" s="1">
        <v>4</v>
      </c>
      <c r="B67" t="s">
        <v>59</v>
      </c>
      <c r="D67" t="s">
        <v>23</v>
      </c>
      <c r="F67">
        <v>9</v>
      </c>
      <c r="G67">
        <v>8</v>
      </c>
      <c r="H67">
        <v>8</v>
      </c>
      <c r="J67">
        <v>7</v>
      </c>
      <c r="K67" t="s">
        <v>178</v>
      </c>
      <c r="L67" s="6">
        <f t="shared" si="3"/>
        <v>32</v>
      </c>
    </row>
    <row r="68" spans="1:12" ht="12.75">
      <c r="A68" s="1">
        <v>4</v>
      </c>
      <c r="B68" t="s">
        <v>63</v>
      </c>
      <c r="D68" t="s">
        <v>56</v>
      </c>
      <c r="G68">
        <v>6</v>
      </c>
      <c r="H68">
        <v>6</v>
      </c>
      <c r="J68">
        <v>6</v>
      </c>
      <c r="K68">
        <v>14</v>
      </c>
      <c r="L68" s="6">
        <f t="shared" si="3"/>
        <v>32</v>
      </c>
    </row>
    <row r="69" spans="1:12" ht="12.75">
      <c r="A69" s="1">
        <v>6</v>
      </c>
      <c r="B69" t="s">
        <v>62</v>
      </c>
      <c r="D69" t="s">
        <v>14</v>
      </c>
      <c r="F69">
        <v>7</v>
      </c>
      <c r="G69">
        <v>4</v>
      </c>
      <c r="H69" t="s">
        <v>179</v>
      </c>
      <c r="I69">
        <v>6</v>
      </c>
      <c r="J69" t="s">
        <v>161</v>
      </c>
      <c r="K69">
        <v>6</v>
      </c>
      <c r="L69" s="6">
        <f t="shared" si="3"/>
        <v>23</v>
      </c>
    </row>
    <row r="70" spans="1:12" ht="12.75">
      <c r="A70" s="1">
        <v>6</v>
      </c>
      <c r="B70" t="s">
        <v>72</v>
      </c>
      <c r="D70" t="s">
        <v>29</v>
      </c>
      <c r="H70">
        <v>4</v>
      </c>
      <c r="I70">
        <v>7</v>
      </c>
      <c r="K70">
        <v>12</v>
      </c>
      <c r="L70" s="6">
        <f t="shared" si="3"/>
        <v>23</v>
      </c>
    </row>
    <row r="71" spans="1:12" ht="12.75">
      <c r="A71" s="1">
        <v>8</v>
      </c>
      <c r="B71" t="s">
        <v>73</v>
      </c>
      <c r="D71" t="s">
        <v>14</v>
      </c>
      <c r="G71">
        <v>3</v>
      </c>
      <c r="J71">
        <v>1</v>
      </c>
      <c r="K71">
        <v>10</v>
      </c>
      <c r="L71" s="6">
        <f t="shared" si="3"/>
        <v>14</v>
      </c>
    </row>
    <row r="72" spans="1:12" ht="12.75">
      <c r="A72" s="1">
        <v>9</v>
      </c>
      <c r="B72" t="s">
        <v>74</v>
      </c>
      <c r="D72" t="s">
        <v>25</v>
      </c>
      <c r="H72">
        <v>1</v>
      </c>
      <c r="J72">
        <v>4</v>
      </c>
      <c r="K72">
        <v>8</v>
      </c>
      <c r="L72" s="6">
        <f t="shared" si="3"/>
        <v>13</v>
      </c>
    </row>
    <row r="73" spans="1:12" ht="12.75">
      <c r="A73" s="1">
        <v>10</v>
      </c>
      <c r="B73" t="s">
        <v>70</v>
      </c>
      <c r="D73" t="s">
        <v>14</v>
      </c>
      <c r="F73">
        <v>6</v>
      </c>
      <c r="I73">
        <v>5</v>
      </c>
      <c r="L73" s="6">
        <f t="shared" si="3"/>
        <v>11</v>
      </c>
    </row>
    <row r="74" spans="1:12" ht="12.75">
      <c r="A74" s="1">
        <v>11</v>
      </c>
      <c r="B74" t="s">
        <v>64</v>
      </c>
      <c r="D74" t="s">
        <v>65</v>
      </c>
      <c r="F74">
        <v>8</v>
      </c>
      <c r="L74" s="6">
        <f t="shared" si="3"/>
        <v>8</v>
      </c>
    </row>
    <row r="75" spans="1:12" ht="12.75">
      <c r="A75" s="1">
        <v>11</v>
      </c>
      <c r="B75" t="s">
        <v>68</v>
      </c>
      <c r="D75" t="s">
        <v>14</v>
      </c>
      <c r="F75">
        <v>5</v>
      </c>
      <c r="G75">
        <v>1</v>
      </c>
      <c r="H75">
        <v>1</v>
      </c>
      <c r="J75">
        <v>1</v>
      </c>
      <c r="L75" s="6">
        <f t="shared" si="3"/>
        <v>8</v>
      </c>
    </row>
    <row r="76" spans="1:12" ht="12.75">
      <c r="A76" s="1">
        <v>13</v>
      </c>
      <c r="B76" t="s">
        <v>66</v>
      </c>
      <c r="D76" t="s">
        <v>67</v>
      </c>
      <c r="G76">
        <v>5</v>
      </c>
      <c r="H76">
        <v>2</v>
      </c>
      <c r="L76" s="6">
        <f t="shared" si="3"/>
        <v>7</v>
      </c>
    </row>
    <row r="77" spans="1:12" ht="12.75">
      <c r="A77" s="1">
        <v>14</v>
      </c>
      <c r="B77" t="s">
        <v>69</v>
      </c>
      <c r="D77" t="s">
        <v>14</v>
      </c>
      <c r="F77">
        <v>4</v>
      </c>
      <c r="G77">
        <v>2</v>
      </c>
      <c r="L77" s="6">
        <f t="shared" si="3"/>
        <v>6</v>
      </c>
    </row>
    <row r="78" spans="1:12" ht="12.75">
      <c r="A78" s="1">
        <v>14</v>
      </c>
      <c r="B78" t="s">
        <v>79</v>
      </c>
      <c r="D78" t="s">
        <v>41</v>
      </c>
      <c r="H78">
        <v>1</v>
      </c>
      <c r="I78">
        <v>4</v>
      </c>
      <c r="J78">
        <v>1</v>
      </c>
      <c r="L78" s="6">
        <f t="shared" si="3"/>
        <v>6</v>
      </c>
    </row>
    <row r="79" spans="1:12" ht="12.75">
      <c r="A79" s="1">
        <v>14</v>
      </c>
      <c r="B79" t="s">
        <v>71</v>
      </c>
      <c r="D79" t="s">
        <v>25</v>
      </c>
      <c r="H79">
        <v>5</v>
      </c>
      <c r="J79">
        <v>1</v>
      </c>
      <c r="L79" s="6">
        <f t="shared" si="3"/>
        <v>6</v>
      </c>
    </row>
    <row r="80" spans="1:12" ht="12.75">
      <c r="A80" s="1">
        <v>17</v>
      </c>
      <c r="B80" t="s">
        <v>160</v>
      </c>
      <c r="D80" t="s">
        <v>25</v>
      </c>
      <c r="J80">
        <v>5</v>
      </c>
      <c r="L80" s="6">
        <f t="shared" si="3"/>
        <v>5</v>
      </c>
    </row>
    <row r="81" spans="1:12" ht="12.75">
      <c r="A81" s="1">
        <v>17</v>
      </c>
      <c r="B81" t="s">
        <v>77</v>
      </c>
      <c r="D81" t="s">
        <v>25</v>
      </c>
      <c r="H81">
        <v>1</v>
      </c>
      <c r="J81">
        <v>2</v>
      </c>
      <c r="K81">
        <v>2</v>
      </c>
      <c r="L81" s="6">
        <f t="shared" si="3"/>
        <v>5</v>
      </c>
    </row>
    <row r="82" spans="1:12" ht="12.75">
      <c r="A82" s="1">
        <v>19</v>
      </c>
      <c r="B82" t="s">
        <v>78</v>
      </c>
      <c r="D82" t="s">
        <v>14</v>
      </c>
      <c r="H82">
        <v>1</v>
      </c>
      <c r="J82">
        <v>1</v>
      </c>
      <c r="K82">
        <v>2</v>
      </c>
      <c r="L82" s="6">
        <f t="shared" si="3"/>
        <v>4</v>
      </c>
    </row>
    <row r="83" spans="1:12" ht="12.75">
      <c r="A83" s="1">
        <v>20</v>
      </c>
      <c r="B83" t="s">
        <v>138</v>
      </c>
      <c r="D83" t="s">
        <v>14</v>
      </c>
      <c r="I83">
        <v>3</v>
      </c>
      <c r="L83" s="6">
        <f t="shared" si="3"/>
        <v>3</v>
      </c>
    </row>
    <row r="84" spans="1:12" ht="12.75">
      <c r="A84" s="1">
        <v>21</v>
      </c>
      <c r="B84" t="s">
        <v>75</v>
      </c>
      <c r="D84" t="s">
        <v>14</v>
      </c>
      <c r="H84">
        <v>1</v>
      </c>
      <c r="J84">
        <v>1</v>
      </c>
      <c r="L84" s="6">
        <f t="shared" si="3"/>
        <v>2</v>
      </c>
    </row>
    <row r="85" spans="1:12" ht="12.75">
      <c r="A85" s="1">
        <v>21</v>
      </c>
      <c r="B85" t="s">
        <v>177</v>
      </c>
      <c r="D85" t="s">
        <v>14</v>
      </c>
      <c r="K85">
        <v>2</v>
      </c>
      <c r="L85" s="6">
        <f t="shared" si="3"/>
        <v>2</v>
      </c>
    </row>
    <row r="86" spans="1:12" ht="12.75">
      <c r="A86" s="1">
        <v>23</v>
      </c>
      <c r="B86" t="s">
        <v>76</v>
      </c>
      <c r="D86" t="s">
        <v>14</v>
      </c>
      <c r="H86">
        <v>1</v>
      </c>
      <c r="L86" s="6">
        <f t="shared" si="3"/>
        <v>1</v>
      </c>
    </row>
    <row r="88" ht="15">
      <c r="A88" s="3" t="s">
        <v>80</v>
      </c>
    </row>
    <row r="89" spans="1:4" ht="15">
      <c r="A89" s="3"/>
      <c r="D89" s="4"/>
    </row>
    <row r="90" spans="1:12" ht="12.75">
      <c r="A90" s="5" t="s">
        <v>2</v>
      </c>
      <c r="B90" s="6" t="s">
        <v>3</v>
      </c>
      <c r="C90" s="6"/>
      <c r="D90" s="6" t="s">
        <v>4</v>
      </c>
      <c r="E90" s="6"/>
      <c r="F90" s="6" t="s">
        <v>5</v>
      </c>
      <c r="G90" s="6" t="s">
        <v>6</v>
      </c>
      <c r="H90" s="6" t="s">
        <v>7</v>
      </c>
      <c r="I90" s="6" t="s">
        <v>134</v>
      </c>
      <c r="J90" s="6" t="s">
        <v>142</v>
      </c>
      <c r="K90" s="6" t="s">
        <v>162</v>
      </c>
      <c r="L90" s="6" t="s">
        <v>8</v>
      </c>
    </row>
    <row r="91" spans="1:12" ht="12.75">
      <c r="A91" s="1">
        <v>1</v>
      </c>
      <c r="B91" t="s">
        <v>82</v>
      </c>
      <c r="D91" t="s">
        <v>83</v>
      </c>
      <c r="F91">
        <v>10</v>
      </c>
      <c r="G91">
        <v>9</v>
      </c>
      <c r="I91">
        <v>9</v>
      </c>
      <c r="K91">
        <v>20</v>
      </c>
      <c r="L91" s="6">
        <f>SUM(F91:K91)</f>
        <v>48</v>
      </c>
    </row>
    <row r="92" spans="1:12" ht="12.75">
      <c r="A92" s="1">
        <v>2</v>
      </c>
      <c r="B92" t="s">
        <v>81</v>
      </c>
      <c r="D92" t="s">
        <v>51</v>
      </c>
      <c r="G92">
        <v>10</v>
      </c>
      <c r="H92">
        <v>10</v>
      </c>
      <c r="I92">
        <v>10</v>
      </c>
      <c r="L92" s="6">
        <f>SUM(F92:K92)</f>
        <v>30</v>
      </c>
    </row>
    <row r="93" spans="1:12" ht="12.75">
      <c r="A93" s="1">
        <v>3</v>
      </c>
      <c r="B93" t="s">
        <v>84</v>
      </c>
      <c r="D93" t="s">
        <v>35</v>
      </c>
      <c r="H93">
        <v>9</v>
      </c>
      <c r="L93" s="6">
        <f>SUM(F93:K93)</f>
        <v>9</v>
      </c>
    </row>
    <row r="95" ht="15">
      <c r="A95" s="3" t="s">
        <v>85</v>
      </c>
    </row>
    <row r="96" spans="1:4" ht="15">
      <c r="A96" s="3"/>
      <c r="D96" s="4"/>
    </row>
    <row r="97" spans="1:12" ht="12.75">
      <c r="A97" s="5" t="s">
        <v>2</v>
      </c>
      <c r="B97" s="6" t="s">
        <v>3</v>
      </c>
      <c r="C97" s="6"/>
      <c r="D97" s="6" t="s">
        <v>4</v>
      </c>
      <c r="E97" s="6"/>
      <c r="F97" s="6" t="s">
        <v>5</v>
      </c>
      <c r="G97" s="6" t="s">
        <v>6</v>
      </c>
      <c r="H97" s="6" t="s">
        <v>7</v>
      </c>
      <c r="I97" s="6" t="s">
        <v>134</v>
      </c>
      <c r="J97" s="6" t="s">
        <v>142</v>
      </c>
      <c r="K97" s="6" t="s">
        <v>162</v>
      </c>
      <c r="L97" s="6" t="s">
        <v>8</v>
      </c>
    </row>
    <row r="98" spans="1:12" ht="12.75">
      <c r="A98" s="1">
        <v>1</v>
      </c>
      <c r="B98" t="s">
        <v>87</v>
      </c>
      <c r="D98" t="s">
        <v>88</v>
      </c>
      <c r="F98">
        <v>10</v>
      </c>
      <c r="H98">
        <v>10</v>
      </c>
      <c r="I98">
        <v>10</v>
      </c>
      <c r="J98">
        <v>10</v>
      </c>
      <c r="L98" s="6">
        <f aca="true" t="shared" si="4" ref="L98:L104">SUM(F98:K98)</f>
        <v>40</v>
      </c>
    </row>
    <row r="99" spans="1:12" ht="12.75">
      <c r="A99" s="1">
        <v>2</v>
      </c>
      <c r="B99" t="s">
        <v>91</v>
      </c>
      <c r="D99" t="s">
        <v>83</v>
      </c>
      <c r="F99">
        <v>8</v>
      </c>
      <c r="I99">
        <v>7</v>
      </c>
      <c r="K99">
        <v>20</v>
      </c>
      <c r="L99" s="6">
        <f t="shared" si="4"/>
        <v>35</v>
      </c>
    </row>
    <row r="100" spans="1:12" ht="12.75">
      <c r="A100" s="1">
        <v>2</v>
      </c>
      <c r="B100" t="s">
        <v>89</v>
      </c>
      <c r="D100" t="s">
        <v>25</v>
      </c>
      <c r="G100">
        <v>10</v>
      </c>
      <c r="H100">
        <v>8</v>
      </c>
      <c r="I100">
        <v>8</v>
      </c>
      <c r="J100">
        <v>9</v>
      </c>
      <c r="L100" s="6">
        <f t="shared" si="4"/>
        <v>35</v>
      </c>
    </row>
    <row r="101" spans="1:12" ht="12.75">
      <c r="A101" s="1">
        <v>4</v>
      </c>
      <c r="B101" t="s">
        <v>86</v>
      </c>
      <c r="D101" t="s">
        <v>56</v>
      </c>
      <c r="F101">
        <v>7</v>
      </c>
      <c r="G101">
        <v>9</v>
      </c>
      <c r="H101">
        <v>7</v>
      </c>
      <c r="J101">
        <v>8</v>
      </c>
      <c r="L101" s="6">
        <f t="shared" si="4"/>
        <v>31</v>
      </c>
    </row>
    <row r="102" spans="1:12" ht="12.75">
      <c r="A102" s="1">
        <v>5</v>
      </c>
      <c r="B102" t="s">
        <v>90</v>
      </c>
      <c r="D102" t="s">
        <v>23</v>
      </c>
      <c r="F102">
        <v>9</v>
      </c>
      <c r="H102">
        <v>9</v>
      </c>
      <c r="I102">
        <v>9</v>
      </c>
      <c r="L102" s="6">
        <f t="shared" si="4"/>
        <v>27</v>
      </c>
    </row>
    <row r="103" spans="1:12" ht="12.75">
      <c r="A103" s="1">
        <v>6</v>
      </c>
      <c r="B103" t="s">
        <v>92</v>
      </c>
      <c r="D103" t="s">
        <v>93</v>
      </c>
      <c r="F103">
        <v>6</v>
      </c>
      <c r="L103" s="6">
        <f t="shared" si="4"/>
        <v>6</v>
      </c>
    </row>
    <row r="104" spans="1:12" ht="12.75">
      <c r="A104" s="1">
        <v>6</v>
      </c>
      <c r="B104" t="s">
        <v>94</v>
      </c>
      <c r="D104" t="s">
        <v>67</v>
      </c>
      <c r="H104">
        <v>6</v>
      </c>
      <c r="L104" s="6">
        <f t="shared" si="4"/>
        <v>6</v>
      </c>
    </row>
  </sheetData>
  <mergeCells count="1">
    <mergeCell ref="A1:G1"/>
  </mergeCells>
  <printOptions/>
  <pageMargins left="0.7480314960629921" right="0.7480314960629921" top="0.3937007874015748" bottom="0.3937007874015748" header="0" footer="0.4"/>
  <pageSetup horizontalDpi="300" verticalDpi="300" orientation="landscape" paperSize="9" scale="99" r:id="rId1"/>
  <rowBreaks count="2" manualBreakCount="2">
    <brk id="46" max="255" man="1"/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33" sqref="B33"/>
    </sheetView>
  </sheetViews>
  <sheetFormatPr defaultColWidth="9.140625" defaultRowHeight="12.75"/>
  <cols>
    <col min="1" max="1" width="4.421875" style="0" customWidth="1"/>
    <col min="13" max="13" width="9.140625" style="6" customWidth="1"/>
  </cols>
  <sheetData>
    <row r="1" spans="1:12" ht="18">
      <c r="A1" s="13" t="s">
        <v>95</v>
      </c>
      <c r="B1" s="13"/>
      <c r="C1" s="13"/>
      <c r="D1" s="13"/>
      <c r="E1" s="13"/>
      <c r="F1" s="13"/>
      <c r="G1" s="13"/>
      <c r="H1" s="13"/>
      <c r="I1" s="2"/>
      <c r="J1" s="2"/>
      <c r="K1" s="2"/>
      <c r="L1" s="2"/>
    </row>
    <row r="3" spans="1:2" ht="15">
      <c r="A3" s="14" t="s">
        <v>96</v>
      </c>
      <c r="B3" s="14"/>
    </row>
    <row r="4" spans="1:2" ht="15">
      <c r="A4" s="4"/>
      <c r="B4" s="4"/>
    </row>
    <row r="5" spans="1:13" s="6" customFormat="1" ht="12.75">
      <c r="A5" s="6" t="s">
        <v>2</v>
      </c>
      <c r="B5" s="6" t="s">
        <v>4</v>
      </c>
      <c r="C5" s="6" t="s">
        <v>97</v>
      </c>
      <c r="G5" s="6" t="s">
        <v>5</v>
      </c>
      <c r="H5" s="6" t="s">
        <v>6</v>
      </c>
      <c r="I5" s="6" t="s">
        <v>7</v>
      </c>
      <c r="J5" s="6" t="s">
        <v>134</v>
      </c>
      <c r="K5" s="6" t="s">
        <v>142</v>
      </c>
      <c r="L5" s="6" t="s">
        <v>162</v>
      </c>
      <c r="M5" s="6" t="s">
        <v>8</v>
      </c>
    </row>
    <row r="6" spans="1:13" ht="12.75">
      <c r="A6">
        <v>1</v>
      </c>
      <c r="B6" t="s">
        <v>10</v>
      </c>
      <c r="C6" t="s">
        <v>98</v>
      </c>
      <c r="G6" t="s">
        <v>99</v>
      </c>
      <c r="H6" t="s">
        <v>100</v>
      </c>
      <c r="I6" t="s">
        <v>188</v>
      </c>
      <c r="J6" t="s">
        <v>100</v>
      </c>
      <c r="L6" t="s">
        <v>171</v>
      </c>
      <c r="M6" s="6">
        <v>142</v>
      </c>
    </row>
    <row r="7" spans="1:13" ht="12.75">
      <c r="A7">
        <v>2</v>
      </c>
      <c r="B7" t="s">
        <v>41</v>
      </c>
      <c r="C7" t="s">
        <v>102</v>
      </c>
      <c r="H7" t="s">
        <v>103</v>
      </c>
      <c r="I7" t="s">
        <v>189</v>
      </c>
      <c r="J7" t="s">
        <v>101</v>
      </c>
      <c r="K7" t="s">
        <v>144</v>
      </c>
      <c r="L7" t="s">
        <v>170</v>
      </c>
      <c r="M7" s="6">
        <v>121</v>
      </c>
    </row>
    <row r="8" spans="1:13" ht="12.75">
      <c r="A8">
        <v>3</v>
      </c>
      <c r="B8" t="s">
        <v>25</v>
      </c>
      <c r="C8" t="s">
        <v>117</v>
      </c>
      <c r="H8" t="s">
        <v>114</v>
      </c>
      <c r="I8" t="s">
        <v>106</v>
      </c>
      <c r="J8" t="s">
        <v>114</v>
      </c>
      <c r="K8" t="s">
        <v>192</v>
      </c>
      <c r="L8" t="s">
        <v>172</v>
      </c>
      <c r="M8" s="6">
        <v>74</v>
      </c>
    </row>
    <row r="9" spans="1:13" ht="12.75">
      <c r="A9">
        <v>4</v>
      </c>
      <c r="B9" t="s">
        <v>56</v>
      </c>
      <c r="C9" t="s">
        <v>105</v>
      </c>
      <c r="G9" t="s">
        <v>106</v>
      </c>
      <c r="H9" t="s">
        <v>145</v>
      </c>
      <c r="I9" t="s">
        <v>108</v>
      </c>
      <c r="J9" t="s">
        <v>190</v>
      </c>
      <c r="K9" t="s">
        <v>143</v>
      </c>
      <c r="L9" t="s">
        <v>173</v>
      </c>
      <c r="M9" s="6">
        <v>72</v>
      </c>
    </row>
    <row r="10" spans="1:13" ht="12.75">
      <c r="A10">
        <v>5</v>
      </c>
      <c r="B10" t="s">
        <v>14</v>
      </c>
      <c r="C10" t="s">
        <v>109</v>
      </c>
      <c r="G10" t="s">
        <v>110</v>
      </c>
      <c r="H10" t="s">
        <v>191</v>
      </c>
      <c r="I10" t="s">
        <v>146</v>
      </c>
      <c r="J10" t="s">
        <v>139</v>
      </c>
      <c r="K10" t="s">
        <v>125</v>
      </c>
      <c r="L10" t="s">
        <v>104</v>
      </c>
      <c r="M10" s="6">
        <v>61</v>
      </c>
    </row>
    <row r="11" spans="1:13" ht="12.75">
      <c r="A11">
        <v>6</v>
      </c>
      <c r="B11" t="s">
        <v>48</v>
      </c>
      <c r="C11" t="s">
        <v>113</v>
      </c>
      <c r="G11" t="s">
        <v>114</v>
      </c>
      <c r="H11" t="s">
        <v>115</v>
      </c>
      <c r="I11" t="s">
        <v>107</v>
      </c>
      <c r="J11" t="s">
        <v>193</v>
      </c>
      <c r="L11" t="s">
        <v>168</v>
      </c>
      <c r="M11" s="6">
        <v>38</v>
      </c>
    </row>
    <row r="13" ht="12.75">
      <c r="B13" t="s">
        <v>196</v>
      </c>
    </row>
    <row r="15" spans="2:13" ht="12.75">
      <c r="B15" t="s">
        <v>51</v>
      </c>
      <c r="C15" t="s">
        <v>116</v>
      </c>
      <c r="H15" t="s">
        <v>197</v>
      </c>
      <c r="I15" t="s">
        <v>198</v>
      </c>
      <c r="M15" s="6">
        <v>13</v>
      </c>
    </row>
    <row r="16" spans="2:13" ht="12.75">
      <c r="B16" t="s">
        <v>23</v>
      </c>
      <c r="C16" t="s">
        <v>118</v>
      </c>
      <c r="H16" t="s">
        <v>199</v>
      </c>
      <c r="M16" s="6">
        <v>4</v>
      </c>
    </row>
    <row r="19" spans="1:2" ht="15">
      <c r="A19" s="14" t="s">
        <v>119</v>
      </c>
      <c r="B19" s="14"/>
    </row>
    <row r="20" spans="1:2" ht="15">
      <c r="A20" s="4"/>
      <c r="B20" s="4"/>
    </row>
    <row r="21" spans="1:13" s="6" customFormat="1" ht="12.75">
      <c r="A21" s="6" t="s">
        <v>2</v>
      </c>
      <c r="B21" s="6" t="s">
        <v>4</v>
      </c>
      <c r="C21" s="6" t="s">
        <v>97</v>
      </c>
      <c r="G21" s="6" t="s">
        <v>5</v>
      </c>
      <c r="H21" s="6" t="s">
        <v>6</v>
      </c>
      <c r="I21" s="6" t="s">
        <v>7</v>
      </c>
      <c r="J21" s="6" t="s">
        <v>134</v>
      </c>
      <c r="K21" s="6" t="s">
        <v>142</v>
      </c>
      <c r="L21" s="6" t="s">
        <v>162</v>
      </c>
      <c r="M21" s="6" t="s">
        <v>8</v>
      </c>
    </row>
    <row r="22" spans="1:13" ht="12.75">
      <c r="A22">
        <v>1</v>
      </c>
      <c r="B22" t="s">
        <v>25</v>
      </c>
      <c r="C22" t="s">
        <v>117</v>
      </c>
      <c r="H22" t="s">
        <v>122</v>
      </c>
      <c r="I22" t="s">
        <v>123</v>
      </c>
      <c r="J22" t="s">
        <v>192</v>
      </c>
      <c r="K22" t="s">
        <v>147</v>
      </c>
      <c r="L22" t="s">
        <v>163</v>
      </c>
      <c r="M22" s="6">
        <v>180</v>
      </c>
    </row>
    <row r="23" spans="1:13" ht="12.75">
      <c r="A23">
        <v>2</v>
      </c>
      <c r="B23" t="s">
        <v>23</v>
      </c>
      <c r="C23" t="s">
        <v>118</v>
      </c>
      <c r="G23" t="s">
        <v>120</v>
      </c>
      <c r="H23" t="s">
        <v>152</v>
      </c>
      <c r="I23" t="s">
        <v>121</v>
      </c>
      <c r="J23" t="s">
        <v>194</v>
      </c>
      <c r="K23" t="s">
        <v>148</v>
      </c>
      <c r="L23" t="s">
        <v>164</v>
      </c>
      <c r="M23" s="6">
        <v>144</v>
      </c>
    </row>
    <row r="24" spans="1:13" ht="12.75">
      <c r="A24">
        <v>3</v>
      </c>
      <c r="B24" t="s">
        <v>14</v>
      </c>
      <c r="C24" t="s">
        <v>132</v>
      </c>
      <c r="G24" t="s">
        <v>133</v>
      </c>
      <c r="H24" t="s">
        <v>151</v>
      </c>
      <c r="I24" t="s">
        <v>195</v>
      </c>
      <c r="J24" t="s">
        <v>140</v>
      </c>
      <c r="K24" t="s">
        <v>149</v>
      </c>
      <c r="L24" t="s">
        <v>165</v>
      </c>
      <c r="M24" s="6">
        <v>126</v>
      </c>
    </row>
    <row r="25" spans="1:13" ht="12.75">
      <c r="A25">
        <v>4</v>
      </c>
      <c r="B25" t="s">
        <v>41</v>
      </c>
      <c r="C25" t="s">
        <v>102</v>
      </c>
      <c r="H25" t="s">
        <v>191</v>
      </c>
      <c r="I25" t="s">
        <v>126</v>
      </c>
      <c r="J25" t="s">
        <v>141</v>
      </c>
      <c r="K25" t="s">
        <v>150</v>
      </c>
      <c r="L25" t="s">
        <v>166</v>
      </c>
      <c r="M25" s="6">
        <v>57</v>
      </c>
    </row>
    <row r="26" spans="1:13" ht="12.75">
      <c r="A26">
        <v>5</v>
      </c>
      <c r="B26" t="s">
        <v>29</v>
      </c>
      <c r="C26" t="s">
        <v>127</v>
      </c>
      <c r="H26" t="s">
        <v>107</v>
      </c>
      <c r="I26" t="s">
        <v>111</v>
      </c>
      <c r="J26" t="s">
        <v>104</v>
      </c>
      <c r="L26" t="s">
        <v>169</v>
      </c>
      <c r="M26" s="6">
        <f>8+8+14+12</f>
        <v>42</v>
      </c>
    </row>
    <row r="27" spans="1:13" ht="12.75">
      <c r="A27">
        <v>6</v>
      </c>
      <c r="B27" t="s">
        <v>56</v>
      </c>
      <c r="C27" t="s">
        <v>105</v>
      </c>
      <c r="H27" t="s">
        <v>112</v>
      </c>
      <c r="I27" t="s">
        <v>112</v>
      </c>
      <c r="K27" t="s">
        <v>112</v>
      </c>
      <c r="L27" t="s">
        <v>168</v>
      </c>
      <c r="M27" s="6">
        <f>6+6+6+14</f>
        <v>32</v>
      </c>
    </row>
    <row r="29" ht="12.75">
      <c r="B29" t="s">
        <v>196</v>
      </c>
    </row>
    <row r="31" spans="2:13" ht="12.75">
      <c r="B31" t="s">
        <v>32</v>
      </c>
      <c r="C31" t="s">
        <v>124</v>
      </c>
      <c r="G31" t="s">
        <v>125</v>
      </c>
      <c r="M31" s="6">
        <v>22</v>
      </c>
    </row>
    <row r="32" spans="2:13" ht="12.75">
      <c r="B32" t="s">
        <v>183</v>
      </c>
      <c r="C32" t="s">
        <v>203</v>
      </c>
      <c r="L32" t="s">
        <v>167</v>
      </c>
      <c r="M32" s="6">
        <v>18</v>
      </c>
    </row>
    <row r="33" spans="2:13" ht="12.75">
      <c r="B33" t="s">
        <v>35</v>
      </c>
      <c r="C33" t="s">
        <v>128</v>
      </c>
      <c r="I33" t="s">
        <v>129</v>
      </c>
      <c r="M33" s="6">
        <v>14</v>
      </c>
    </row>
    <row r="34" spans="2:13" ht="12.75">
      <c r="B34" t="s">
        <v>65</v>
      </c>
      <c r="C34" t="s">
        <v>130</v>
      </c>
      <c r="G34" t="s">
        <v>200</v>
      </c>
      <c r="M34" s="6">
        <v>8</v>
      </c>
    </row>
    <row r="35" spans="2:13" ht="12.75">
      <c r="B35" t="s">
        <v>67</v>
      </c>
      <c r="C35" t="s">
        <v>131</v>
      </c>
      <c r="H35" t="s">
        <v>201</v>
      </c>
      <c r="I35" t="s">
        <v>202</v>
      </c>
      <c r="M35" s="6">
        <v>7</v>
      </c>
    </row>
  </sheetData>
  <mergeCells count="3">
    <mergeCell ref="A1:H1"/>
    <mergeCell ref="A3:B3"/>
    <mergeCell ref="A19:B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</cp:lastModifiedBy>
  <cp:lastPrinted>2010-06-23T07:45:25Z</cp:lastPrinted>
  <dcterms:created xsi:type="dcterms:W3CDTF">2010-06-25T13:59:06Z</dcterms:created>
  <dcterms:modified xsi:type="dcterms:W3CDTF">2010-06-25T13:59:06Z</dcterms:modified>
  <cp:category/>
  <cp:version/>
  <cp:contentType/>
  <cp:contentStatus/>
</cp:coreProperties>
</file>