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0"/>
  </bookViews>
  <sheets>
    <sheet name="giovanile" sheetId="1" r:id="rId1"/>
  </sheets>
  <definedNames/>
  <calcPr fullCalcOnLoad="1"/>
</workbook>
</file>

<file path=xl/sharedStrings.xml><?xml version="1.0" encoding="utf-8"?>
<sst xmlns="http://schemas.openxmlformats.org/spreadsheetml/2006/main" count="55" uniqueCount="46">
  <si>
    <t>Totale Classificati</t>
  </si>
  <si>
    <t>Ragazzi</t>
  </si>
  <si>
    <t>Ragazze</t>
  </si>
  <si>
    <t>Cadetti</t>
  </si>
  <si>
    <t>Cadette</t>
  </si>
  <si>
    <t>Ragazzi + Ragazze</t>
  </si>
  <si>
    <t>Cadetti + Cadette</t>
  </si>
  <si>
    <t>Maschi (Ragazzi + Cadetti)</t>
  </si>
  <si>
    <t>Femmine (Ragazze + Cadette)</t>
  </si>
  <si>
    <t>Formigine 2004</t>
  </si>
  <si>
    <t>Totali 2004</t>
  </si>
  <si>
    <t>Totali 2005</t>
  </si>
  <si>
    <t>Faenza 2005</t>
  </si>
  <si>
    <t>Formigine 2005</t>
  </si>
  <si>
    <t>Imola 2004</t>
  </si>
  <si>
    <t>Formigine 2006</t>
  </si>
  <si>
    <t>Ferrara 2006</t>
  </si>
  <si>
    <t>Faenza 2007</t>
  </si>
  <si>
    <t>Totali 2006</t>
  </si>
  <si>
    <t>S. Polo d' Enza 2007</t>
  </si>
  <si>
    <t>Totali 2007</t>
  </si>
  <si>
    <t>Formigine 2008</t>
  </si>
  <si>
    <t>Ferrara 2008</t>
  </si>
  <si>
    <t>Totali 2008</t>
  </si>
  <si>
    <t>Faenza 2008</t>
  </si>
  <si>
    <t>Imola 2009</t>
  </si>
  <si>
    <t>Formigine 2009</t>
  </si>
  <si>
    <t>Modena 2009</t>
  </si>
  <si>
    <t>Totale 2009</t>
  </si>
  <si>
    <t>Correggio 2010</t>
  </si>
  <si>
    <t>Imola 2010</t>
  </si>
  <si>
    <t>Totale 2010</t>
  </si>
  <si>
    <t>Piacenza 2010</t>
  </si>
  <si>
    <t>Totale 2011</t>
  </si>
  <si>
    <t>Imola 2011</t>
  </si>
  <si>
    <t>Correggio 2011</t>
  </si>
  <si>
    <t>Totale 2012</t>
  </si>
  <si>
    <t>Modena 2011</t>
  </si>
  <si>
    <t>Imola 2012</t>
  </si>
  <si>
    <t>Ferrara 2012</t>
  </si>
  <si>
    <t>S. Giovanni in Persiceto 2012</t>
  </si>
  <si>
    <t>Correggio 2013</t>
  </si>
  <si>
    <t>Imola 2013</t>
  </si>
  <si>
    <t>Iscritti Formigine 2013</t>
  </si>
  <si>
    <t>I CLASSIFICATI NEI C.D.S. CROSS REGIONALI GIOVANILI (DAL 2004 AL 2013)</t>
  </si>
  <si>
    <t>Totale 2013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</si>
</sst>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/>
    </xf>
    <xf numFmtId="0" fontId="0" fillId="6" borderId="1" xfId="0" applyFill="1" applyBorder="1" applyAlignment="1">
      <alignment/>
    </xf>
    <xf numFmtId="0" fontId="0" fillId="7" borderId="1" xfId="0" applyFill="1" applyBorder="1" applyAlignment="1">
      <alignment/>
    </xf>
    <xf numFmtId="0" fontId="1" fillId="8" borderId="1" xfId="0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1" fillId="4" borderId="1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6" borderId="1" xfId="0" applyFont="1" applyFill="1" applyBorder="1" applyAlignment="1">
      <alignment wrapText="1"/>
    </xf>
    <xf numFmtId="0" fontId="1" fillId="7" borderId="1" xfId="0" applyFont="1" applyFill="1" applyBorder="1" applyAlignment="1">
      <alignment wrapText="1"/>
    </xf>
    <xf numFmtId="0" fontId="1" fillId="5" borderId="1" xfId="0" applyFont="1" applyFill="1" applyBorder="1" applyAlignment="1">
      <alignment wrapText="1"/>
    </xf>
    <xf numFmtId="0" fontId="1" fillId="9" borderId="1" xfId="0" applyFont="1" applyFill="1" applyBorder="1" applyAlignment="1">
      <alignment wrapText="1"/>
    </xf>
    <xf numFmtId="0" fontId="0" fillId="9" borderId="1" xfId="0" applyFill="1" applyBorder="1" applyAlignment="1">
      <alignment/>
    </xf>
    <xf numFmtId="0" fontId="1" fillId="10" borderId="1" xfId="0" applyFont="1" applyFill="1" applyBorder="1" applyAlignment="1">
      <alignment wrapText="1"/>
    </xf>
    <xf numFmtId="0" fontId="0" fillId="10" borderId="1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0" fillId="4" borderId="1" xfId="0" applyFont="1" applyFill="1" applyBorder="1" applyAlignment="1">
      <alignment wrapText="1"/>
    </xf>
    <xf numFmtId="0" fontId="0" fillId="4" borderId="1" xfId="0" applyFont="1" applyFill="1" applyBorder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8"/>
  <sheetViews>
    <sheetView tabSelected="1" workbookViewId="0" topLeftCell="A1">
      <pane ySplit="1" topLeftCell="BM11" activePane="bottomLeft" state="frozen"/>
      <selection pane="topLeft" activeCell="A1" sqref="A1"/>
      <selection pane="bottomLeft" activeCell="K20" sqref="K20"/>
    </sheetView>
  </sheetViews>
  <sheetFormatPr defaultColWidth="9.140625" defaultRowHeight="12.75"/>
  <cols>
    <col min="1" max="1" width="18.421875" style="10" customWidth="1"/>
    <col min="2" max="20" width="7.57421875" style="2" customWidth="1"/>
    <col min="21" max="16384" width="8.28125" style="2" customWidth="1"/>
  </cols>
  <sheetData>
    <row r="1" ht="15.75">
      <c r="A1" s="25" t="s">
        <v>44</v>
      </c>
    </row>
    <row r="3" spans="1:21" s="1" customFormat="1" ht="38.25">
      <c r="A3" s="9"/>
      <c r="B3" s="11" t="s">
        <v>14</v>
      </c>
      <c r="C3" s="11" t="s">
        <v>9</v>
      </c>
      <c r="D3" s="12" t="s">
        <v>12</v>
      </c>
      <c r="E3" s="12" t="s">
        <v>13</v>
      </c>
      <c r="F3" s="13" t="s">
        <v>15</v>
      </c>
      <c r="G3" s="13" t="s">
        <v>16</v>
      </c>
      <c r="H3" s="14" t="s">
        <v>17</v>
      </c>
      <c r="I3" s="14" t="s">
        <v>19</v>
      </c>
      <c r="J3" s="15" t="s">
        <v>21</v>
      </c>
      <c r="K3" s="15" t="s">
        <v>22</v>
      </c>
      <c r="L3" s="15" t="s">
        <v>24</v>
      </c>
      <c r="M3" s="17" t="s">
        <v>25</v>
      </c>
      <c r="N3" s="17" t="s">
        <v>26</v>
      </c>
      <c r="O3" s="17" t="s">
        <v>27</v>
      </c>
      <c r="P3" s="19" t="s">
        <v>30</v>
      </c>
      <c r="Q3" s="19" t="s">
        <v>29</v>
      </c>
      <c r="R3" s="19" t="s">
        <v>32</v>
      </c>
      <c r="S3" s="12" t="s">
        <v>34</v>
      </c>
      <c r="T3" s="12" t="s">
        <v>35</v>
      </c>
      <c r="U3" s="12" t="s">
        <v>37</v>
      </c>
    </row>
    <row r="4" spans="1:21" ht="12.75">
      <c r="A4" s="9" t="s">
        <v>1</v>
      </c>
      <c r="B4" s="4">
        <v>45</v>
      </c>
      <c r="C4" s="4">
        <v>49</v>
      </c>
      <c r="D4" s="5">
        <v>64</v>
      </c>
      <c r="E4" s="5">
        <v>45</v>
      </c>
      <c r="F4" s="3">
        <v>77</v>
      </c>
      <c r="G4" s="3">
        <v>77</v>
      </c>
      <c r="H4" s="7">
        <v>77</v>
      </c>
      <c r="I4" s="7">
        <v>58</v>
      </c>
      <c r="J4" s="8">
        <v>76</v>
      </c>
      <c r="K4" s="8">
        <v>62</v>
      </c>
      <c r="L4" s="8">
        <v>69</v>
      </c>
      <c r="M4" s="18">
        <v>80</v>
      </c>
      <c r="N4" s="18">
        <v>88</v>
      </c>
      <c r="O4" s="18">
        <v>85</v>
      </c>
      <c r="P4" s="20">
        <v>115</v>
      </c>
      <c r="Q4" s="20">
        <v>100</v>
      </c>
      <c r="R4" s="20">
        <v>79</v>
      </c>
      <c r="S4" s="5">
        <v>83</v>
      </c>
      <c r="T4" s="5">
        <v>66</v>
      </c>
      <c r="U4" s="5">
        <v>58</v>
      </c>
    </row>
    <row r="5" spans="1:21" ht="12.75">
      <c r="A5" s="9" t="s">
        <v>2</v>
      </c>
      <c r="B5" s="4">
        <v>61</v>
      </c>
      <c r="C5" s="4">
        <v>56</v>
      </c>
      <c r="D5" s="5">
        <v>84</v>
      </c>
      <c r="E5" s="5">
        <v>58</v>
      </c>
      <c r="F5" s="3">
        <v>74</v>
      </c>
      <c r="G5" s="3">
        <v>64</v>
      </c>
      <c r="H5" s="7">
        <v>84</v>
      </c>
      <c r="I5" s="7">
        <v>66</v>
      </c>
      <c r="J5" s="8">
        <v>78</v>
      </c>
      <c r="K5" s="8">
        <v>73</v>
      </c>
      <c r="L5" s="8">
        <v>76</v>
      </c>
      <c r="M5" s="18">
        <v>98</v>
      </c>
      <c r="N5" s="18">
        <v>78</v>
      </c>
      <c r="O5" s="18">
        <v>74</v>
      </c>
      <c r="P5" s="20">
        <v>117</v>
      </c>
      <c r="Q5" s="20">
        <v>98</v>
      </c>
      <c r="R5" s="20">
        <v>86</v>
      </c>
      <c r="S5" s="5">
        <v>124</v>
      </c>
      <c r="T5" s="5">
        <v>94</v>
      </c>
      <c r="U5" s="5">
        <v>94</v>
      </c>
    </row>
    <row r="6" spans="1:21" ht="12.75">
      <c r="A6" s="9" t="s">
        <v>3</v>
      </c>
      <c r="B6" s="4">
        <v>56</v>
      </c>
      <c r="C6" s="4">
        <v>41</v>
      </c>
      <c r="D6" s="5">
        <v>88</v>
      </c>
      <c r="E6" s="5">
        <v>63</v>
      </c>
      <c r="F6" s="3">
        <v>76</v>
      </c>
      <c r="G6" s="3">
        <v>71</v>
      </c>
      <c r="H6" s="7">
        <v>93</v>
      </c>
      <c r="I6" s="7">
        <v>67</v>
      </c>
      <c r="J6" s="8">
        <v>100</v>
      </c>
      <c r="K6" s="8">
        <v>87</v>
      </c>
      <c r="L6" s="8">
        <v>86</v>
      </c>
      <c r="M6" s="18">
        <v>86</v>
      </c>
      <c r="N6" s="18">
        <v>83</v>
      </c>
      <c r="O6" s="18">
        <v>89</v>
      </c>
      <c r="P6" s="20">
        <v>89</v>
      </c>
      <c r="Q6" s="20">
        <v>69</v>
      </c>
      <c r="R6" s="20">
        <v>62</v>
      </c>
      <c r="S6" s="5">
        <v>92</v>
      </c>
      <c r="T6" s="5">
        <v>98</v>
      </c>
      <c r="U6" s="5">
        <v>93</v>
      </c>
    </row>
    <row r="7" spans="1:21" ht="12.75">
      <c r="A7" s="9" t="s">
        <v>4</v>
      </c>
      <c r="B7" s="4">
        <v>68</v>
      </c>
      <c r="C7" s="4">
        <v>56</v>
      </c>
      <c r="D7" s="5">
        <v>79</v>
      </c>
      <c r="E7" s="5">
        <v>48</v>
      </c>
      <c r="F7" s="3">
        <v>65</v>
      </c>
      <c r="G7" s="3">
        <v>68</v>
      </c>
      <c r="H7" s="7">
        <v>56</v>
      </c>
      <c r="I7" s="7">
        <v>47</v>
      </c>
      <c r="J7" s="8">
        <v>80</v>
      </c>
      <c r="K7" s="8">
        <v>75</v>
      </c>
      <c r="L7" s="8">
        <v>57</v>
      </c>
      <c r="M7" s="18">
        <v>83</v>
      </c>
      <c r="N7" s="18">
        <v>83</v>
      </c>
      <c r="O7" s="18">
        <v>69</v>
      </c>
      <c r="P7" s="20">
        <v>83</v>
      </c>
      <c r="Q7" s="20">
        <v>78</v>
      </c>
      <c r="R7" s="20">
        <v>61</v>
      </c>
      <c r="S7" s="5">
        <v>104</v>
      </c>
      <c r="T7" s="5">
        <v>83</v>
      </c>
      <c r="U7" s="5">
        <v>73</v>
      </c>
    </row>
    <row r="8" spans="1:21" ht="25.5">
      <c r="A8" s="9" t="s">
        <v>5</v>
      </c>
      <c r="B8" s="4">
        <f aca="true" t="shared" si="0" ref="B8:H8">SUM(B4:B5)</f>
        <v>106</v>
      </c>
      <c r="C8" s="4">
        <f t="shared" si="0"/>
        <v>105</v>
      </c>
      <c r="D8" s="5">
        <f t="shared" si="0"/>
        <v>148</v>
      </c>
      <c r="E8" s="5">
        <f t="shared" si="0"/>
        <v>103</v>
      </c>
      <c r="F8" s="3">
        <f t="shared" si="0"/>
        <v>151</v>
      </c>
      <c r="G8" s="3">
        <f t="shared" si="0"/>
        <v>141</v>
      </c>
      <c r="H8" s="7">
        <f t="shared" si="0"/>
        <v>161</v>
      </c>
      <c r="I8" s="7">
        <f aca="true" t="shared" si="1" ref="I8:N8">SUM(I4:I5)</f>
        <v>124</v>
      </c>
      <c r="J8" s="8">
        <f t="shared" si="1"/>
        <v>154</v>
      </c>
      <c r="K8" s="8">
        <f t="shared" si="1"/>
        <v>135</v>
      </c>
      <c r="L8" s="8">
        <f t="shared" si="1"/>
        <v>145</v>
      </c>
      <c r="M8" s="18">
        <f t="shared" si="1"/>
        <v>178</v>
      </c>
      <c r="N8" s="18">
        <f t="shared" si="1"/>
        <v>166</v>
      </c>
      <c r="O8" s="18">
        <f aca="true" t="shared" si="2" ref="O8:T8">SUM(O4:O5)</f>
        <v>159</v>
      </c>
      <c r="P8" s="20">
        <f t="shared" si="2"/>
        <v>232</v>
      </c>
      <c r="Q8" s="20">
        <f t="shared" si="2"/>
        <v>198</v>
      </c>
      <c r="R8" s="20">
        <f t="shared" si="2"/>
        <v>165</v>
      </c>
      <c r="S8" s="5">
        <f t="shared" si="2"/>
        <v>207</v>
      </c>
      <c r="T8" s="5">
        <f t="shared" si="2"/>
        <v>160</v>
      </c>
      <c r="U8" s="5">
        <f>SUM(U4:U5)</f>
        <v>152</v>
      </c>
    </row>
    <row r="9" spans="1:21" ht="12.75">
      <c r="A9" s="9" t="s">
        <v>6</v>
      </c>
      <c r="B9" s="4">
        <f aca="true" t="shared" si="3" ref="B9:H9">B6+B7</f>
        <v>124</v>
      </c>
      <c r="C9" s="4">
        <f t="shared" si="3"/>
        <v>97</v>
      </c>
      <c r="D9" s="5">
        <f t="shared" si="3"/>
        <v>167</v>
      </c>
      <c r="E9" s="5">
        <f t="shared" si="3"/>
        <v>111</v>
      </c>
      <c r="F9" s="3">
        <f t="shared" si="3"/>
        <v>141</v>
      </c>
      <c r="G9" s="3">
        <f t="shared" si="3"/>
        <v>139</v>
      </c>
      <c r="H9" s="7">
        <f t="shared" si="3"/>
        <v>149</v>
      </c>
      <c r="I9" s="7">
        <f aca="true" t="shared" si="4" ref="I9:N9">I6+I7</f>
        <v>114</v>
      </c>
      <c r="J9" s="8">
        <f t="shared" si="4"/>
        <v>180</v>
      </c>
      <c r="K9" s="8">
        <f t="shared" si="4"/>
        <v>162</v>
      </c>
      <c r="L9" s="8">
        <f t="shared" si="4"/>
        <v>143</v>
      </c>
      <c r="M9" s="18">
        <f t="shared" si="4"/>
        <v>169</v>
      </c>
      <c r="N9" s="18">
        <f t="shared" si="4"/>
        <v>166</v>
      </c>
      <c r="O9" s="18">
        <f aca="true" t="shared" si="5" ref="O9:T9">O6+O7</f>
        <v>158</v>
      </c>
      <c r="P9" s="20">
        <f t="shared" si="5"/>
        <v>172</v>
      </c>
      <c r="Q9" s="20">
        <f t="shared" si="5"/>
        <v>147</v>
      </c>
      <c r="R9" s="20">
        <f t="shared" si="5"/>
        <v>123</v>
      </c>
      <c r="S9" s="5">
        <f t="shared" si="5"/>
        <v>196</v>
      </c>
      <c r="T9" s="5">
        <f t="shared" si="5"/>
        <v>181</v>
      </c>
      <c r="U9" s="5">
        <f>U6+U7</f>
        <v>166</v>
      </c>
    </row>
    <row r="10" spans="1:21" ht="25.5">
      <c r="A10" s="9" t="s">
        <v>7</v>
      </c>
      <c r="B10" s="4">
        <f aca="true" t="shared" si="6" ref="B10:E11">B4+B6</f>
        <v>101</v>
      </c>
      <c r="C10" s="4">
        <f t="shared" si="6"/>
        <v>90</v>
      </c>
      <c r="D10" s="5">
        <f t="shared" si="6"/>
        <v>152</v>
      </c>
      <c r="E10" s="5">
        <f t="shared" si="6"/>
        <v>108</v>
      </c>
      <c r="F10" s="3">
        <f aca="true" t="shared" si="7" ref="F10:H11">F4+F6</f>
        <v>153</v>
      </c>
      <c r="G10" s="3">
        <f t="shared" si="7"/>
        <v>148</v>
      </c>
      <c r="H10" s="7">
        <f t="shared" si="7"/>
        <v>170</v>
      </c>
      <c r="I10" s="7">
        <f aca="true" t="shared" si="8" ref="I10:K11">I4+I6</f>
        <v>125</v>
      </c>
      <c r="J10" s="8">
        <f t="shared" si="8"/>
        <v>176</v>
      </c>
      <c r="K10" s="8">
        <f t="shared" si="8"/>
        <v>149</v>
      </c>
      <c r="L10" s="8">
        <f aca="true" t="shared" si="9" ref="L10:N11">L4+L6</f>
        <v>155</v>
      </c>
      <c r="M10" s="18">
        <f t="shared" si="9"/>
        <v>166</v>
      </c>
      <c r="N10" s="18">
        <f t="shared" si="9"/>
        <v>171</v>
      </c>
      <c r="O10" s="18">
        <f aca="true" t="shared" si="10" ref="O10:R11">O4+O6</f>
        <v>174</v>
      </c>
      <c r="P10" s="20">
        <f t="shared" si="10"/>
        <v>204</v>
      </c>
      <c r="Q10" s="20">
        <f t="shared" si="10"/>
        <v>169</v>
      </c>
      <c r="R10" s="20">
        <f t="shared" si="10"/>
        <v>141</v>
      </c>
      <c r="S10" s="5">
        <f aca="true" t="shared" si="11" ref="S10:U11">S4+S6</f>
        <v>175</v>
      </c>
      <c r="T10" s="5">
        <f t="shared" si="11"/>
        <v>164</v>
      </c>
      <c r="U10" s="5">
        <f t="shared" si="11"/>
        <v>151</v>
      </c>
    </row>
    <row r="11" spans="1:21" ht="38.25">
      <c r="A11" s="9" t="s">
        <v>8</v>
      </c>
      <c r="B11" s="4">
        <f t="shared" si="6"/>
        <v>129</v>
      </c>
      <c r="C11" s="4">
        <f t="shared" si="6"/>
        <v>112</v>
      </c>
      <c r="D11" s="5">
        <f t="shared" si="6"/>
        <v>163</v>
      </c>
      <c r="E11" s="5">
        <f t="shared" si="6"/>
        <v>106</v>
      </c>
      <c r="F11" s="3">
        <f t="shared" si="7"/>
        <v>139</v>
      </c>
      <c r="G11" s="3">
        <f t="shared" si="7"/>
        <v>132</v>
      </c>
      <c r="H11" s="7">
        <f t="shared" si="7"/>
        <v>140</v>
      </c>
      <c r="I11" s="7">
        <f t="shared" si="8"/>
        <v>113</v>
      </c>
      <c r="J11" s="8">
        <f t="shared" si="8"/>
        <v>158</v>
      </c>
      <c r="K11" s="8">
        <f t="shared" si="8"/>
        <v>148</v>
      </c>
      <c r="L11" s="8">
        <f t="shared" si="9"/>
        <v>133</v>
      </c>
      <c r="M11" s="18">
        <f t="shared" si="9"/>
        <v>181</v>
      </c>
      <c r="N11" s="18">
        <f t="shared" si="9"/>
        <v>161</v>
      </c>
      <c r="O11" s="18">
        <f t="shared" si="10"/>
        <v>143</v>
      </c>
      <c r="P11" s="20">
        <f t="shared" si="10"/>
        <v>200</v>
      </c>
      <c r="Q11" s="20">
        <f t="shared" si="10"/>
        <v>176</v>
      </c>
      <c r="R11" s="20">
        <f t="shared" si="10"/>
        <v>147</v>
      </c>
      <c r="S11" s="5">
        <f t="shared" si="11"/>
        <v>228</v>
      </c>
      <c r="T11" s="5">
        <f t="shared" si="11"/>
        <v>177</v>
      </c>
      <c r="U11" s="5">
        <f t="shared" si="11"/>
        <v>167</v>
      </c>
    </row>
    <row r="12" spans="1:21" ht="12.75">
      <c r="A12" s="9" t="s">
        <v>0</v>
      </c>
      <c r="B12" s="4">
        <f aca="true" t="shared" si="12" ref="B12:U12">B10+B11</f>
        <v>230</v>
      </c>
      <c r="C12" s="4">
        <f t="shared" si="12"/>
        <v>202</v>
      </c>
      <c r="D12" s="5">
        <f t="shared" si="12"/>
        <v>315</v>
      </c>
      <c r="E12" s="5">
        <f t="shared" si="12"/>
        <v>214</v>
      </c>
      <c r="F12" s="3">
        <f t="shared" si="12"/>
        <v>292</v>
      </c>
      <c r="G12" s="3">
        <f t="shared" si="12"/>
        <v>280</v>
      </c>
      <c r="H12" s="7">
        <f t="shared" si="12"/>
        <v>310</v>
      </c>
      <c r="I12" s="7">
        <f t="shared" si="12"/>
        <v>238</v>
      </c>
      <c r="J12" s="8">
        <f t="shared" si="12"/>
        <v>334</v>
      </c>
      <c r="K12" s="8">
        <f t="shared" si="12"/>
        <v>297</v>
      </c>
      <c r="L12" s="8">
        <f t="shared" si="12"/>
        <v>288</v>
      </c>
      <c r="M12" s="18">
        <f t="shared" si="12"/>
        <v>347</v>
      </c>
      <c r="N12" s="18">
        <f t="shared" si="12"/>
        <v>332</v>
      </c>
      <c r="O12" s="18">
        <f t="shared" si="12"/>
        <v>317</v>
      </c>
      <c r="P12" s="20">
        <f t="shared" si="12"/>
        <v>404</v>
      </c>
      <c r="Q12" s="20">
        <f t="shared" si="12"/>
        <v>345</v>
      </c>
      <c r="R12" s="20">
        <f t="shared" si="12"/>
        <v>288</v>
      </c>
      <c r="S12" s="5">
        <f t="shared" si="12"/>
        <v>403</v>
      </c>
      <c r="T12" s="5">
        <f t="shared" si="12"/>
        <v>341</v>
      </c>
      <c r="U12" s="5">
        <f t="shared" si="12"/>
        <v>318</v>
      </c>
    </row>
    <row r="15" spans="11:19" ht="12.75">
      <c r="K15" s="21"/>
      <c r="L15" s="21"/>
      <c r="M15" s="21"/>
      <c r="N15" s="21"/>
      <c r="O15" s="21"/>
      <c r="P15" s="21"/>
      <c r="Q15" s="21"/>
      <c r="R15" s="21"/>
      <c r="S15" s="21"/>
    </row>
    <row r="16" spans="2:19" ht="76.5">
      <c r="B16" s="16" t="s">
        <v>10</v>
      </c>
      <c r="C16" s="16" t="s">
        <v>11</v>
      </c>
      <c r="D16" s="16" t="s">
        <v>18</v>
      </c>
      <c r="E16" s="16" t="s">
        <v>20</v>
      </c>
      <c r="F16" s="16" t="s">
        <v>23</v>
      </c>
      <c r="G16" s="16" t="s">
        <v>28</v>
      </c>
      <c r="H16" s="16" t="s">
        <v>31</v>
      </c>
      <c r="I16" s="16" t="s">
        <v>33</v>
      </c>
      <c r="J16" s="16" t="s">
        <v>36</v>
      </c>
      <c r="K16" s="16" t="s">
        <v>45</v>
      </c>
      <c r="L16" s="22"/>
      <c r="M16" s="11" t="s">
        <v>38</v>
      </c>
      <c r="N16" s="11" t="s">
        <v>39</v>
      </c>
      <c r="O16" s="11" t="s">
        <v>40</v>
      </c>
      <c r="P16" s="22"/>
      <c r="Q16" s="12" t="s">
        <v>42</v>
      </c>
      <c r="R16" s="12" t="s">
        <v>43</v>
      </c>
      <c r="S16" s="12" t="s">
        <v>41</v>
      </c>
    </row>
    <row r="17" spans="1:19" ht="12.75">
      <c r="A17" s="9" t="s">
        <v>1</v>
      </c>
      <c r="B17" s="6">
        <v>94</v>
      </c>
      <c r="C17" s="6">
        <v>109</v>
      </c>
      <c r="D17" s="6">
        <v>154</v>
      </c>
      <c r="E17" s="6">
        <v>135</v>
      </c>
      <c r="F17" s="6">
        <v>207</v>
      </c>
      <c r="G17" s="6">
        <v>253</v>
      </c>
      <c r="H17" s="6">
        <v>294</v>
      </c>
      <c r="I17" s="6">
        <f>S4+T4+U4</f>
        <v>207</v>
      </c>
      <c r="J17" s="6">
        <f>M17+N17+O17</f>
        <v>247</v>
      </c>
      <c r="K17" s="6">
        <f>Q17+R17+S17</f>
        <v>283</v>
      </c>
      <c r="L17" s="21"/>
      <c r="M17" s="4">
        <v>125</v>
      </c>
      <c r="N17" s="4">
        <v>54</v>
      </c>
      <c r="O17" s="4">
        <v>68</v>
      </c>
      <c r="P17" s="21"/>
      <c r="Q17" s="5">
        <v>91</v>
      </c>
      <c r="R17" s="23">
        <v>104</v>
      </c>
      <c r="S17" s="23">
        <v>88</v>
      </c>
    </row>
    <row r="18" spans="1:19" ht="12.75">
      <c r="A18" s="9" t="s">
        <v>2</v>
      </c>
      <c r="B18" s="6">
        <v>117</v>
      </c>
      <c r="C18" s="6">
        <v>142</v>
      </c>
      <c r="D18" s="6">
        <v>138</v>
      </c>
      <c r="E18" s="6">
        <v>150</v>
      </c>
      <c r="F18" s="6">
        <v>227</v>
      </c>
      <c r="G18" s="6">
        <v>250</v>
      </c>
      <c r="H18" s="6">
        <v>301</v>
      </c>
      <c r="I18" s="6">
        <f aca="true" t="shared" si="13" ref="I18:I25">S5+T5+U5</f>
        <v>312</v>
      </c>
      <c r="J18" s="6">
        <f aca="true" t="shared" si="14" ref="J18:J25">M18+N18+O18</f>
        <v>305</v>
      </c>
      <c r="K18" s="6">
        <f aca="true" t="shared" si="15" ref="K18:K25">Q18+R18+S18</f>
        <v>319</v>
      </c>
      <c r="L18" s="21"/>
      <c r="M18" s="4">
        <v>162</v>
      </c>
      <c r="N18" s="4">
        <v>62</v>
      </c>
      <c r="O18" s="4">
        <v>81</v>
      </c>
      <c r="P18" s="21"/>
      <c r="Q18" s="5">
        <v>112</v>
      </c>
      <c r="R18" s="23">
        <v>104</v>
      </c>
      <c r="S18" s="23">
        <v>103</v>
      </c>
    </row>
    <row r="19" spans="1:19" ht="12.75">
      <c r="A19" s="9" t="s">
        <v>3</v>
      </c>
      <c r="B19" s="6">
        <v>97</v>
      </c>
      <c r="C19" s="6">
        <v>151</v>
      </c>
      <c r="D19" s="6">
        <v>147</v>
      </c>
      <c r="E19" s="6">
        <v>160</v>
      </c>
      <c r="F19" s="6">
        <v>273</v>
      </c>
      <c r="G19" s="6">
        <v>258</v>
      </c>
      <c r="H19" s="6">
        <v>220</v>
      </c>
      <c r="I19" s="6">
        <f t="shared" si="13"/>
        <v>283</v>
      </c>
      <c r="J19" s="6">
        <f t="shared" si="14"/>
        <v>267</v>
      </c>
      <c r="K19" s="6">
        <f t="shared" si="15"/>
        <v>290</v>
      </c>
      <c r="L19" s="21"/>
      <c r="M19" s="4">
        <v>123</v>
      </c>
      <c r="N19" s="4">
        <v>73</v>
      </c>
      <c r="O19" s="4">
        <v>71</v>
      </c>
      <c r="P19" s="21"/>
      <c r="Q19" s="5">
        <v>92</v>
      </c>
      <c r="R19" s="23">
        <v>107</v>
      </c>
      <c r="S19" s="23">
        <v>91</v>
      </c>
    </row>
    <row r="20" spans="1:19" ht="12.75">
      <c r="A20" s="9" t="s">
        <v>4</v>
      </c>
      <c r="B20" s="6">
        <v>124</v>
      </c>
      <c r="C20" s="6">
        <v>127</v>
      </c>
      <c r="D20" s="6">
        <v>133</v>
      </c>
      <c r="E20" s="6">
        <v>103</v>
      </c>
      <c r="F20" s="6">
        <v>212</v>
      </c>
      <c r="G20" s="6">
        <v>235</v>
      </c>
      <c r="H20" s="6">
        <v>222</v>
      </c>
      <c r="I20" s="6">
        <f t="shared" si="13"/>
        <v>260</v>
      </c>
      <c r="J20" s="6">
        <f t="shared" si="14"/>
        <v>240</v>
      </c>
      <c r="K20" s="6">
        <f t="shared" si="15"/>
        <v>235</v>
      </c>
      <c r="L20" s="21"/>
      <c r="M20" s="4">
        <v>128</v>
      </c>
      <c r="N20" s="4">
        <v>55</v>
      </c>
      <c r="O20" s="4">
        <v>57</v>
      </c>
      <c r="P20" s="21"/>
      <c r="Q20" s="5">
        <v>82</v>
      </c>
      <c r="R20" s="23">
        <v>80</v>
      </c>
      <c r="S20" s="23">
        <v>73</v>
      </c>
    </row>
    <row r="21" spans="1:19" ht="25.5">
      <c r="A21" s="9" t="s">
        <v>5</v>
      </c>
      <c r="B21" s="6">
        <v>211</v>
      </c>
      <c r="C21" s="6">
        <v>251</v>
      </c>
      <c r="D21" s="6">
        <v>292</v>
      </c>
      <c r="E21" s="6">
        <v>285</v>
      </c>
      <c r="F21" s="6">
        <v>434</v>
      </c>
      <c r="G21" s="6">
        <v>503</v>
      </c>
      <c r="H21" s="6">
        <v>595</v>
      </c>
      <c r="I21" s="6">
        <f t="shared" si="13"/>
        <v>519</v>
      </c>
      <c r="J21" s="6">
        <f t="shared" si="14"/>
        <v>552</v>
      </c>
      <c r="K21" s="6">
        <f t="shared" si="15"/>
        <v>602</v>
      </c>
      <c r="L21" s="21"/>
      <c r="M21" s="4">
        <f>M17+M18</f>
        <v>287</v>
      </c>
      <c r="N21" s="4">
        <f>N17+N18</f>
        <v>116</v>
      </c>
      <c r="O21" s="4">
        <f>O17+O18</f>
        <v>149</v>
      </c>
      <c r="P21" s="21"/>
      <c r="Q21" s="5">
        <f>Q17+Q18</f>
        <v>203</v>
      </c>
      <c r="R21" s="24">
        <f>R17+R18</f>
        <v>208</v>
      </c>
      <c r="S21" s="24">
        <f>S17+S18</f>
        <v>191</v>
      </c>
    </row>
    <row r="22" spans="1:19" ht="12.75">
      <c r="A22" s="9" t="s">
        <v>6</v>
      </c>
      <c r="B22" s="6">
        <v>221</v>
      </c>
      <c r="C22" s="6">
        <v>278</v>
      </c>
      <c r="D22" s="6">
        <v>280</v>
      </c>
      <c r="E22" s="6">
        <v>263</v>
      </c>
      <c r="F22" s="6">
        <v>485</v>
      </c>
      <c r="G22" s="6">
        <v>493</v>
      </c>
      <c r="H22" s="6">
        <v>442</v>
      </c>
      <c r="I22" s="6">
        <f t="shared" si="13"/>
        <v>543</v>
      </c>
      <c r="J22" s="6">
        <f t="shared" si="14"/>
        <v>507</v>
      </c>
      <c r="K22" s="6">
        <f t="shared" si="15"/>
        <v>525</v>
      </c>
      <c r="L22" s="21"/>
      <c r="M22" s="4">
        <f>M19+M20</f>
        <v>251</v>
      </c>
      <c r="N22" s="4">
        <f>N19+N20</f>
        <v>128</v>
      </c>
      <c r="O22" s="4">
        <f>O19+O20</f>
        <v>128</v>
      </c>
      <c r="P22" s="21"/>
      <c r="Q22" s="5">
        <f>Q19+Q20</f>
        <v>174</v>
      </c>
      <c r="R22" s="24">
        <f>R19+R20</f>
        <v>187</v>
      </c>
      <c r="S22" s="24">
        <f>S19+S20</f>
        <v>164</v>
      </c>
    </row>
    <row r="23" spans="1:19" ht="25.5">
      <c r="A23" s="9" t="s">
        <v>7</v>
      </c>
      <c r="B23" s="6">
        <v>191</v>
      </c>
      <c r="C23" s="6">
        <v>260</v>
      </c>
      <c r="D23" s="6">
        <v>301</v>
      </c>
      <c r="E23" s="6">
        <v>295</v>
      </c>
      <c r="F23" s="6">
        <v>480</v>
      </c>
      <c r="G23" s="6">
        <v>511</v>
      </c>
      <c r="H23" s="6">
        <v>514</v>
      </c>
      <c r="I23" s="6">
        <f t="shared" si="13"/>
        <v>490</v>
      </c>
      <c r="J23" s="6">
        <f t="shared" si="14"/>
        <v>514</v>
      </c>
      <c r="K23" s="6">
        <f t="shared" si="15"/>
        <v>573</v>
      </c>
      <c r="L23" s="21"/>
      <c r="M23" s="4">
        <f>M17+M19</f>
        <v>248</v>
      </c>
      <c r="N23" s="4">
        <f>N17+N19</f>
        <v>127</v>
      </c>
      <c r="O23" s="4">
        <f>O17+O19</f>
        <v>139</v>
      </c>
      <c r="P23" s="21"/>
      <c r="Q23" s="5">
        <f>Q17+Q19</f>
        <v>183</v>
      </c>
      <c r="R23" s="24">
        <f>R17+R19</f>
        <v>211</v>
      </c>
      <c r="S23" s="24">
        <f>S17+S19</f>
        <v>179</v>
      </c>
    </row>
    <row r="24" spans="1:19" ht="38.25">
      <c r="A24" s="9" t="s">
        <v>8</v>
      </c>
      <c r="B24" s="6">
        <v>241</v>
      </c>
      <c r="C24" s="6">
        <v>269</v>
      </c>
      <c r="D24" s="6">
        <v>271</v>
      </c>
      <c r="E24" s="6">
        <v>253</v>
      </c>
      <c r="F24" s="6">
        <v>439</v>
      </c>
      <c r="G24" s="6">
        <v>485</v>
      </c>
      <c r="H24" s="6">
        <v>523</v>
      </c>
      <c r="I24" s="6">
        <f t="shared" si="13"/>
        <v>572</v>
      </c>
      <c r="J24" s="6">
        <f t="shared" si="14"/>
        <v>545</v>
      </c>
      <c r="K24" s="6">
        <f t="shared" si="15"/>
        <v>554</v>
      </c>
      <c r="L24" s="21"/>
      <c r="M24" s="4">
        <f>M18+M20</f>
        <v>290</v>
      </c>
      <c r="N24" s="4">
        <f>N18+N20</f>
        <v>117</v>
      </c>
      <c r="O24" s="4">
        <f>O18+O20</f>
        <v>138</v>
      </c>
      <c r="P24" s="21"/>
      <c r="Q24" s="5">
        <f>Q18+Q20</f>
        <v>194</v>
      </c>
      <c r="R24" s="24">
        <f>R18+R20</f>
        <v>184</v>
      </c>
      <c r="S24" s="24">
        <f>S18+S20</f>
        <v>176</v>
      </c>
    </row>
    <row r="25" spans="1:19" ht="12.75">
      <c r="A25" s="9" t="s">
        <v>0</v>
      </c>
      <c r="B25" s="6">
        <v>432</v>
      </c>
      <c r="C25" s="6">
        <v>529</v>
      </c>
      <c r="D25" s="6">
        <v>572</v>
      </c>
      <c r="E25" s="6">
        <v>548</v>
      </c>
      <c r="F25" s="6">
        <v>919</v>
      </c>
      <c r="G25" s="6">
        <v>996</v>
      </c>
      <c r="H25" s="6">
        <v>1037</v>
      </c>
      <c r="I25" s="6">
        <f t="shared" si="13"/>
        <v>1062</v>
      </c>
      <c r="J25" s="6">
        <f t="shared" si="14"/>
        <v>1059</v>
      </c>
      <c r="K25" s="6">
        <f t="shared" si="15"/>
        <v>1127</v>
      </c>
      <c r="L25" s="21"/>
      <c r="M25" s="4">
        <f>M17+M18+M19+M20</f>
        <v>538</v>
      </c>
      <c r="N25" s="4">
        <f>N17+N18+N19+N20</f>
        <v>244</v>
      </c>
      <c r="O25" s="4">
        <f>O17+O18+O19+O20</f>
        <v>277</v>
      </c>
      <c r="P25" s="21"/>
      <c r="Q25" s="5">
        <f>Q17+Q18+Q19+Q20</f>
        <v>377</v>
      </c>
      <c r="R25" s="24">
        <f>R17+R18+R19+R20</f>
        <v>395</v>
      </c>
      <c r="S25" s="24">
        <f>S17+S18+S19+S20</f>
        <v>355</v>
      </c>
    </row>
    <row r="26" spans="11:19" ht="12.75">
      <c r="K26" s="21"/>
      <c r="L26" s="21"/>
      <c r="M26" s="21"/>
      <c r="N26" s="21"/>
      <c r="O26" s="21"/>
      <c r="P26" s="21"/>
      <c r="Q26" s="21"/>
      <c r="R26" s="21"/>
      <c r="S26" s="21"/>
    </row>
    <row r="27" spans="11:19" ht="12.75">
      <c r="K27" s="21"/>
      <c r="L27" s="21"/>
      <c r="M27" s="21"/>
      <c r="N27" s="21"/>
      <c r="O27" s="21"/>
      <c r="P27" s="21"/>
      <c r="Q27" s="21"/>
      <c r="R27" s="21"/>
      <c r="S27" s="21"/>
    </row>
    <row r="28" spans="11:19" ht="12.75">
      <c r="K28" s="21"/>
      <c r="L28" s="21"/>
      <c r="M28" s="21"/>
      <c r="N28" s="21"/>
      <c r="O28" s="21"/>
      <c r="P28" s="21"/>
      <c r="Q28" s="21"/>
      <c r="R28" s="21"/>
      <c r="S28" s="21"/>
    </row>
  </sheetData>
  <printOptions/>
  <pageMargins left="0.75" right="0.75" top="1" bottom="1" header="0.5" footer="0.5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Proprietario</dc:creator>
  <cp:keywords/>
  <dc:description/>
  <cp:lastModifiedBy>GIORGIO</cp:lastModifiedBy>
  <cp:lastPrinted>2007-01-21T20:56:43Z</cp:lastPrinted>
  <dcterms:created xsi:type="dcterms:W3CDTF">2005-01-16T21:16:34Z</dcterms:created>
  <dcterms:modified xsi:type="dcterms:W3CDTF">2014-01-15T22:47:12Z</dcterms:modified>
  <cp:category/>
  <cp:version/>
  <cp:contentType/>
  <cp:contentStatus/>
</cp:coreProperties>
</file>