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<sst xmlns="http://schemas.openxmlformats.org/spreadsheetml/2006/main" count="90" uniqueCount="71">
  <si>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TM</t>
  </si>
  <si>
    <t>Totale Amatori e Masters m.</t>
  </si>
  <si>
    <t>TF</t>
  </si>
  <si>
    <t>MM35</t>
  </si>
  <si>
    <t>MM40</t>
  </si>
  <si>
    <t>MM45</t>
  </si>
  <si>
    <t>MM50</t>
  </si>
  <si>
    <t>MM55</t>
  </si>
  <si>
    <t>MM60</t>
  </si>
  <si>
    <t>MM65</t>
  </si>
  <si>
    <t>MM70 e oltre</t>
  </si>
  <si>
    <t>MF35</t>
  </si>
  <si>
    <t>MF40</t>
  </si>
  <si>
    <t>MF45</t>
  </si>
  <si>
    <t>MF50</t>
  </si>
  <si>
    <t>MF55</t>
  </si>
  <si>
    <t>MF60 e oltre</t>
  </si>
  <si>
    <t>Totale Amatori e Masters f.</t>
  </si>
  <si>
    <t>Totale Amatori e Masters m.+f.</t>
  </si>
  <si>
    <t>Rubiera 2004</t>
  </si>
  <si>
    <t>Imola 2004</t>
  </si>
  <si>
    <t>Modena 2005</t>
  </si>
  <si>
    <t>Rubiera 2005</t>
  </si>
  <si>
    <t>Imola 2006</t>
  </si>
  <si>
    <t>Ravenna 2006</t>
  </si>
  <si>
    <t>Imola 2007</t>
  </si>
  <si>
    <t>Rubiera 2007</t>
  </si>
  <si>
    <t>Modena 2008</t>
  </si>
  <si>
    <t>Rubiera 2008</t>
  </si>
  <si>
    <t>Imola 2009</t>
  </si>
  <si>
    <t>Formigine 2009</t>
  </si>
  <si>
    <t>Imola 2010</t>
  </si>
  <si>
    <t>Correggio 2010</t>
  </si>
  <si>
    <t>Imola 2011</t>
  </si>
  <si>
    <t>Modena 2011</t>
  </si>
  <si>
    <t>Imola 2012</t>
  </si>
  <si>
    <t>Ferrara 2012</t>
  </si>
  <si>
    <t>S. Giovanni in Persiceto 2012</t>
  </si>
  <si>
    <t>Imola 2013</t>
  </si>
  <si>
    <t>Formigine 2013</t>
  </si>
  <si>
    <t>non disputata</t>
  </si>
  <si>
    <t>Castenaso 2014</t>
  </si>
  <si>
    <t>Totale Masters m.</t>
  </si>
  <si>
    <t>Totale Masters f.</t>
  </si>
  <si>
    <t>Totale Masters m.+f.</t>
  </si>
  <si>
    <t>Imola 2014</t>
  </si>
  <si>
    <t>Correggio 2014</t>
  </si>
  <si>
    <t xml:space="preserve"> Scandiano 2015</t>
  </si>
  <si>
    <t>SM35</t>
  </si>
  <si>
    <t>SM40</t>
  </si>
  <si>
    <t>SM45</t>
  </si>
  <si>
    <t>SM50</t>
  </si>
  <si>
    <t>SM55</t>
  </si>
  <si>
    <t>SM60</t>
  </si>
  <si>
    <t>SM65</t>
  </si>
  <si>
    <t>SM70 e oltre</t>
  </si>
  <si>
    <t>SF40</t>
  </si>
  <si>
    <t>SF45</t>
  </si>
  <si>
    <t>SF50</t>
  </si>
  <si>
    <t>SF55</t>
  </si>
  <si>
    <t>SF60 e oltre</t>
  </si>
  <si>
    <t>SF35</t>
  </si>
  <si>
    <t>Imola 2015</t>
  </si>
  <si>
    <t>Castenaso 2015</t>
  </si>
  <si>
    <t>Formigine 2016</t>
  </si>
  <si>
    <t>Forlì 2016</t>
  </si>
  <si>
    <t xml:space="preserve"> Correggio 2016</t>
  </si>
  <si>
    <t>I CLASSIFICATI NEI C.D.S. CROSS REGIONALI MASTERS (DAL 2004 AL 2017)</t>
  </si>
  <si>
    <t>Castenaso 2017</t>
  </si>
  <si>
    <t>Correggio 2017</t>
  </si>
  <si>
    <t>Imola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</si>
</sst>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hyperlink" Target="\\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1" topLeftCell="A42" activePane="bottomLeft" state="frozen"/>
      <selection pane="topLeft" activeCell="A1" sqref="A1"/>
      <selection pane="bottomLeft" activeCell="Q56" sqref="Q56"/>
    </sheetView>
  </sheetViews>
  <sheetFormatPr defaultColWidth="9.140625" defaultRowHeight="12.75"/>
  <cols>
    <col min="1" max="1" width="29.28125" style="2" customWidth="1"/>
    <col min="2" max="4" width="8.28125" style="0" customWidth="1"/>
    <col min="8" max="8" width="9.140625" style="12" customWidth="1"/>
  </cols>
  <sheetData>
    <row r="1" spans="1:8" s="2" customFormat="1" ht="15.75">
      <c r="A1" s="3" t="s">
        <v>67</v>
      </c>
      <c r="B1" s="3"/>
      <c r="C1" s="3"/>
      <c r="D1" s="3"/>
      <c r="E1" s="3"/>
      <c r="F1" s="3"/>
      <c r="H1" s="10"/>
    </row>
    <row r="2" spans="1:8" s="2" customFormat="1" ht="15.75">
      <c r="A2" s="3"/>
      <c r="B2" s="3"/>
      <c r="C2" s="3"/>
      <c r="D2" s="3"/>
      <c r="E2" s="3"/>
      <c r="F2" s="3"/>
      <c r="H2" s="10"/>
    </row>
    <row r="3" spans="1:11" ht="25.5">
      <c r="A3" s="1"/>
      <c r="B3" s="4" t="s">
        <v>19</v>
      </c>
      <c r="C3" s="4" t="s">
        <v>20</v>
      </c>
      <c r="D3" s="5" t="s">
        <v>21</v>
      </c>
      <c r="E3" s="5" t="s">
        <v>22</v>
      </c>
      <c r="F3" s="6" t="s">
        <v>23</v>
      </c>
      <c r="G3" s="6" t="s">
        <v>24</v>
      </c>
      <c r="H3" s="15" t="s">
        <v>25</v>
      </c>
      <c r="I3" s="15" t="s">
        <v>26</v>
      </c>
      <c r="J3" s="16" t="s">
        <v>27</v>
      </c>
      <c r="K3" s="16" t="s">
        <v>28</v>
      </c>
    </row>
    <row r="4" spans="1:11" ht="12.75">
      <c r="A4" s="1" t="s">
        <v>0</v>
      </c>
      <c r="B4" s="7">
        <v>27</v>
      </c>
      <c r="C4" s="7">
        <v>26</v>
      </c>
      <c r="D4" s="8">
        <v>33</v>
      </c>
      <c r="E4" s="8">
        <v>31</v>
      </c>
      <c r="F4" s="9">
        <v>15</v>
      </c>
      <c r="G4" s="9">
        <v>14</v>
      </c>
      <c r="H4" s="11">
        <v>19</v>
      </c>
      <c r="I4" s="13">
        <v>16</v>
      </c>
      <c r="J4" s="14">
        <v>16</v>
      </c>
      <c r="K4" s="14">
        <v>21</v>
      </c>
    </row>
    <row r="5" spans="1:11" ht="12.75">
      <c r="A5" s="1" t="s">
        <v>3</v>
      </c>
      <c r="B5" s="7">
        <v>37</v>
      </c>
      <c r="C5" s="7">
        <v>54</v>
      </c>
      <c r="D5" s="8">
        <v>43</v>
      </c>
      <c r="E5" s="8">
        <v>42</v>
      </c>
      <c r="F5" s="9">
        <v>34</v>
      </c>
      <c r="G5" s="9">
        <v>27</v>
      </c>
      <c r="H5" s="11">
        <v>44</v>
      </c>
      <c r="I5" s="13">
        <v>32</v>
      </c>
      <c r="J5" s="14">
        <v>39</v>
      </c>
      <c r="K5" s="14">
        <v>37</v>
      </c>
    </row>
    <row r="6" spans="1:11" ht="12.75">
      <c r="A6" s="1" t="s">
        <v>4</v>
      </c>
      <c r="B6" s="7">
        <v>48</v>
      </c>
      <c r="C6" s="7">
        <v>55</v>
      </c>
      <c r="D6" s="8">
        <v>66</v>
      </c>
      <c r="E6" s="8">
        <v>62</v>
      </c>
      <c r="F6" s="9">
        <v>55</v>
      </c>
      <c r="G6" s="9">
        <v>40</v>
      </c>
      <c r="H6" s="11">
        <v>46</v>
      </c>
      <c r="I6" s="13">
        <v>44</v>
      </c>
      <c r="J6" s="14">
        <v>53</v>
      </c>
      <c r="K6" s="14">
        <v>46</v>
      </c>
    </row>
    <row r="7" spans="1:11" ht="12.75">
      <c r="A7" s="1" t="s">
        <v>5</v>
      </c>
      <c r="B7" s="7">
        <v>44</v>
      </c>
      <c r="C7" s="7">
        <v>52</v>
      </c>
      <c r="D7" s="8">
        <v>51</v>
      </c>
      <c r="E7" s="8">
        <v>58</v>
      </c>
      <c r="F7" s="9">
        <v>41</v>
      </c>
      <c r="G7" s="9">
        <v>43</v>
      </c>
      <c r="H7" s="11">
        <v>46</v>
      </c>
      <c r="I7" s="13">
        <v>37</v>
      </c>
      <c r="J7" s="14">
        <v>47</v>
      </c>
      <c r="K7" s="14">
        <v>40</v>
      </c>
    </row>
    <row r="8" spans="1:11" ht="12.75">
      <c r="A8" s="1" t="s">
        <v>6</v>
      </c>
      <c r="B8" s="7">
        <v>31</v>
      </c>
      <c r="C8" s="7">
        <v>41</v>
      </c>
      <c r="D8" s="8">
        <v>39</v>
      </c>
      <c r="E8" s="8">
        <v>40</v>
      </c>
      <c r="F8" s="9">
        <v>34</v>
      </c>
      <c r="G8" s="9">
        <v>34</v>
      </c>
      <c r="H8" s="11">
        <v>42</v>
      </c>
      <c r="I8" s="13">
        <v>31</v>
      </c>
      <c r="J8" s="14">
        <v>40</v>
      </c>
      <c r="K8" s="14">
        <v>38</v>
      </c>
    </row>
    <row r="9" spans="1:11" ht="12.75">
      <c r="A9" s="1" t="s">
        <v>7</v>
      </c>
      <c r="B9" s="7">
        <v>23</v>
      </c>
      <c r="C9" s="7">
        <v>36</v>
      </c>
      <c r="D9" s="8">
        <v>33</v>
      </c>
      <c r="E9" s="8">
        <v>37</v>
      </c>
      <c r="F9" s="9">
        <v>23</v>
      </c>
      <c r="G9" s="9">
        <v>19</v>
      </c>
      <c r="H9" s="11">
        <v>44</v>
      </c>
      <c r="I9" s="13">
        <v>41</v>
      </c>
      <c r="J9" s="14">
        <v>36</v>
      </c>
      <c r="K9" s="14">
        <v>35</v>
      </c>
    </row>
    <row r="10" spans="1:11" ht="12.75">
      <c r="A10" s="1" t="s">
        <v>8</v>
      </c>
      <c r="B10" s="7">
        <v>13</v>
      </c>
      <c r="C10" s="7">
        <v>18</v>
      </c>
      <c r="D10" s="8">
        <v>15</v>
      </c>
      <c r="E10" s="8">
        <v>22</v>
      </c>
      <c r="F10" s="9">
        <v>18</v>
      </c>
      <c r="G10" s="9">
        <v>15</v>
      </c>
      <c r="H10" s="11">
        <v>15</v>
      </c>
      <c r="I10" s="13">
        <v>12</v>
      </c>
      <c r="J10" s="14">
        <v>17</v>
      </c>
      <c r="K10" s="14">
        <v>17</v>
      </c>
    </row>
    <row r="11" spans="1:11" ht="12.75">
      <c r="A11" s="1" t="s">
        <v>9</v>
      </c>
      <c r="B11" s="7">
        <v>9</v>
      </c>
      <c r="C11" s="7">
        <v>9</v>
      </c>
      <c r="D11" s="8">
        <v>8</v>
      </c>
      <c r="E11" s="8">
        <v>11</v>
      </c>
      <c r="F11" s="9">
        <v>3</v>
      </c>
      <c r="G11" s="9">
        <v>4</v>
      </c>
      <c r="H11" s="11">
        <v>9</v>
      </c>
      <c r="I11" s="13">
        <v>4</v>
      </c>
      <c r="J11" s="14">
        <v>3</v>
      </c>
      <c r="K11" s="14">
        <v>4</v>
      </c>
    </row>
    <row r="12" spans="1:11" ht="12.75">
      <c r="A12" s="1" t="s">
        <v>10</v>
      </c>
      <c r="B12" s="7">
        <v>4</v>
      </c>
      <c r="C12" s="7">
        <v>3</v>
      </c>
      <c r="D12" s="8">
        <v>5</v>
      </c>
      <c r="E12" s="8">
        <v>7</v>
      </c>
      <c r="F12" s="9">
        <v>4</v>
      </c>
      <c r="G12" s="9">
        <v>5</v>
      </c>
      <c r="H12" s="11">
        <v>3</v>
      </c>
      <c r="I12" s="13">
        <v>5</v>
      </c>
      <c r="J12" s="14">
        <v>5</v>
      </c>
      <c r="K12" s="14">
        <v>5</v>
      </c>
    </row>
    <row r="13" spans="1:11" ht="12.75">
      <c r="A13" s="1" t="s">
        <v>1</v>
      </c>
      <c r="B13" s="7">
        <f aca="true" t="shared" si="0" ref="B13:K13">SUM(B4:B12)</f>
        <v>236</v>
      </c>
      <c r="C13" s="7">
        <f t="shared" si="0"/>
        <v>294</v>
      </c>
      <c r="D13" s="8">
        <f t="shared" si="0"/>
        <v>293</v>
      </c>
      <c r="E13" s="8">
        <f t="shared" si="0"/>
        <v>310</v>
      </c>
      <c r="F13" s="9">
        <f t="shared" si="0"/>
        <v>227</v>
      </c>
      <c r="G13" s="9">
        <f t="shared" si="0"/>
        <v>201</v>
      </c>
      <c r="H13" s="13">
        <f t="shared" si="0"/>
        <v>268</v>
      </c>
      <c r="I13" s="13">
        <f t="shared" si="0"/>
        <v>222</v>
      </c>
      <c r="J13" s="14">
        <f t="shared" si="0"/>
        <v>256</v>
      </c>
      <c r="K13" s="14">
        <f t="shared" si="0"/>
        <v>243</v>
      </c>
    </row>
    <row r="14" spans="1:11" ht="12.75">
      <c r="A14" s="1" t="s">
        <v>2</v>
      </c>
      <c r="B14" s="7">
        <v>8</v>
      </c>
      <c r="C14" s="7">
        <v>11</v>
      </c>
      <c r="D14" s="8">
        <v>11</v>
      </c>
      <c r="E14" s="8">
        <v>12</v>
      </c>
      <c r="F14" s="9">
        <v>6</v>
      </c>
      <c r="G14" s="9">
        <v>6</v>
      </c>
      <c r="H14" s="11">
        <v>16</v>
      </c>
      <c r="I14" s="13">
        <v>11</v>
      </c>
      <c r="J14" s="14">
        <v>10</v>
      </c>
      <c r="K14" s="14">
        <v>15</v>
      </c>
    </row>
    <row r="15" spans="1:11" ht="12.75">
      <c r="A15" s="1" t="s">
        <v>11</v>
      </c>
      <c r="B15" s="7">
        <v>7</v>
      </c>
      <c r="C15" s="7">
        <v>10</v>
      </c>
      <c r="D15" s="8">
        <v>8</v>
      </c>
      <c r="E15" s="8">
        <v>12</v>
      </c>
      <c r="F15" s="9">
        <v>5</v>
      </c>
      <c r="G15" s="9">
        <v>6</v>
      </c>
      <c r="H15" s="11">
        <v>7</v>
      </c>
      <c r="I15" s="13">
        <v>5</v>
      </c>
      <c r="J15" s="14">
        <v>8</v>
      </c>
      <c r="K15" s="14">
        <v>14</v>
      </c>
    </row>
    <row r="16" spans="1:11" ht="12.75">
      <c r="A16" s="1" t="s">
        <v>12</v>
      </c>
      <c r="B16" s="7">
        <v>14</v>
      </c>
      <c r="C16" s="7">
        <v>15</v>
      </c>
      <c r="D16" s="8">
        <v>10</v>
      </c>
      <c r="E16" s="8">
        <v>17</v>
      </c>
      <c r="F16" s="9">
        <v>11</v>
      </c>
      <c r="G16" s="9">
        <v>11</v>
      </c>
      <c r="H16" s="11">
        <v>12</v>
      </c>
      <c r="I16" s="13">
        <v>11</v>
      </c>
      <c r="J16" s="14">
        <v>7</v>
      </c>
      <c r="K16" s="14">
        <v>8</v>
      </c>
    </row>
    <row r="17" spans="1:11" ht="12.75">
      <c r="A17" s="1" t="s">
        <v>13</v>
      </c>
      <c r="B17" s="7">
        <v>10</v>
      </c>
      <c r="C17" s="7">
        <v>12</v>
      </c>
      <c r="D17" s="8">
        <v>13</v>
      </c>
      <c r="E17" s="8">
        <v>13</v>
      </c>
      <c r="F17" s="9">
        <v>12</v>
      </c>
      <c r="G17" s="9">
        <v>13</v>
      </c>
      <c r="H17" s="11">
        <v>14</v>
      </c>
      <c r="I17" s="13">
        <v>14</v>
      </c>
      <c r="J17" s="14">
        <v>17</v>
      </c>
      <c r="K17" s="14">
        <v>19</v>
      </c>
    </row>
    <row r="18" spans="1:11" ht="12.75">
      <c r="A18" s="1" t="s">
        <v>14</v>
      </c>
      <c r="B18" s="7">
        <v>5</v>
      </c>
      <c r="C18" s="7">
        <v>5</v>
      </c>
      <c r="D18" s="8">
        <v>7</v>
      </c>
      <c r="E18" s="8">
        <v>12</v>
      </c>
      <c r="F18" s="9">
        <v>9</v>
      </c>
      <c r="G18" s="9">
        <v>8</v>
      </c>
      <c r="H18" s="11">
        <v>9</v>
      </c>
      <c r="I18" s="13">
        <v>6</v>
      </c>
      <c r="J18" s="14">
        <v>10</v>
      </c>
      <c r="K18" s="14">
        <v>11</v>
      </c>
    </row>
    <row r="19" spans="1:11" ht="12.75">
      <c r="A19" s="1" t="s">
        <v>15</v>
      </c>
      <c r="B19" s="7">
        <v>2</v>
      </c>
      <c r="C19" s="7">
        <v>4</v>
      </c>
      <c r="D19" s="8">
        <v>2</v>
      </c>
      <c r="E19" s="8">
        <v>4</v>
      </c>
      <c r="F19" s="9">
        <v>3</v>
      </c>
      <c r="G19" s="9">
        <v>3</v>
      </c>
      <c r="H19" s="11">
        <v>5</v>
      </c>
      <c r="I19" s="13">
        <v>5</v>
      </c>
      <c r="J19" s="14">
        <v>7</v>
      </c>
      <c r="K19" s="14">
        <v>8</v>
      </c>
    </row>
    <row r="20" spans="1:11" ht="12.75">
      <c r="A20" s="1" t="s">
        <v>16</v>
      </c>
      <c r="B20" s="7">
        <v>0</v>
      </c>
      <c r="C20" s="7">
        <v>0</v>
      </c>
      <c r="D20" s="8">
        <v>3</v>
      </c>
      <c r="E20" s="8">
        <v>3</v>
      </c>
      <c r="F20" s="9">
        <v>4</v>
      </c>
      <c r="G20" s="9">
        <v>4</v>
      </c>
      <c r="H20" s="11">
        <v>6</v>
      </c>
      <c r="I20" s="13">
        <v>3</v>
      </c>
      <c r="J20" s="14">
        <v>3</v>
      </c>
      <c r="K20" s="14">
        <v>4</v>
      </c>
    </row>
    <row r="21" spans="1:11" ht="12.75">
      <c r="A21" s="1" t="s">
        <v>17</v>
      </c>
      <c r="B21" s="7">
        <f aca="true" t="shared" si="1" ref="B21:K21">SUM(B14:B20)</f>
        <v>46</v>
      </c>
      <c r="C21" s="7">
        <f t="shared" si="1"/>
        <v>57</v>
      </c>
      <c r="D21" s="8">
        <f t="shared" si="1"/>
        <v>54</v>
      </c>
      <c r="E21" s="8">
        <f t="shared" si="1"/>
        <v>73</v>
      </c>
      <c r="F21" s="9">
        <f t="shared" si="1"/>
        <v>50</v>
      </c>
      <c r="G21" s="9">
        <f t="shared" si="1"/>
        <v>51</v>
      </c>
      <c r="H21" s="13">
        <f t="shared" si="1"/>
        <v>69</v>
      </c>
      <c r="I21" s="13">
        <f t="shared" si="1"/>
        <v>55</v>
      </c>
      <c r="J21" s="14">
        <f t="shared" si="1"/>
        <v>62</v>
      </c>
      <c r="K21" s="14">
        <f t="shared" si="1"/>
        <v>79</v>
      </c>
    </row>
    <row r="22" spans="1:11" ht="12.75">
      <c r="A22" s="1" t="s">
        <v>18</v>
      </c>
      <c r="B22" s="7">
        <f aca="true" t="shared" si="2" ref="B22:K22">B13+B21</f>
        <v>282</v>
      </c>
      <c r="C22" s="7">
        <f t="shared" si="2"/>
        <v>351</v>
      </c>
      <c r="D22" s="8">
        <f t="shared" si="2"/>
        <v>347</v>
      </c>
      <c r="E22" s="8">
        <f t="shared" si="2"/>
        <v>383</v>
      </c>
      <c r="F22" s="9">
        <f t="shared" si="2"/>
        <v>277</v>
      </c>
      <c r="G22" s="9">
        <f t="shared" si="2"/>
        <v>252</v>
      </c>
      <c r="H22" s="13">
        <f t="shared" si="2"/>
        <v>337</v>
      </c>
      <c r="I22" s="13">
        <f t="shared" si="2"/>
        <v>277</v>
      </c>
      <c r="J22" s="14">
        <f t="shared" si="2"/>
        <v>318</v>
      </c>
      <c r="K22" s="14">
        <f t="shared" si="2"/>
        <v>322</v>
      </c>
    </row>
    <row r="24" spans="2:13" ht="63.75">
      <c r="B24" s="18" t="s">
        <v>29</v>
      </c>
      <c r="C24" s="18" t="s">
        <v>30</v>
      </c>
      <c r="D24" s="19" t="s">
        <v>31</v>
      </c>
      <c r="E24" s="19" t="s">
        <v>32</v>
      </c>
      <c r="F24" s="21" t="s">
        <v>33</v>
      </c>
      <c r="G24" s="21" t="s">
        <v>34</v>
      </c>
      <c r="H24" s="23" t="s">
        <v>35</v>
      </c>
      <c r="I24" s="23" t="s">
        <v>36</v>
      </c>
      <c r="J24" s="23" t="s">
        <v>37</v>
      </c>
      <c r="K24" s="25" t="s">
        <v>38</v>
      </c>
      <c r="L24" s="25" t="s">
        <v>39</v>
      </c>
      <c r="M24" s="25" t="s">
        <v>40</v>
      </c>
    </row>
    <row r="25" spans="1:13" ht="12.75">
      <c r="A25" s="1" t="s">
        <v>0</v>
      </c>
      <c r="B25" s="17">
        <v>9</v>
      </c>
      <c r="C25" s="17">
        <v>1</v>
      </c>
      <c r="D25" s="20">
        <v>4</v>
      </c>
      <c r="E25" s="19">
        <v>6</v>
      </c>
      <c r="F25" s="21">
        <v>7</v>
      </c>
      <c r="G25" s="21">
        <v>6</v>
      </c>
      <c r="H25" s="24">
        <v>6</v>
      </c>
      <c r="I25" s="24">
        <v>2</v>
      </c>
      <c r="J25" s="24">
        <v>3</v>
      </c>
      <c r="K25" s="26">
        <v>5</v>
      </c>
      <c r="L25" s="26">
        <v>6</v>
      </c>
      <c r="M25" s="26"/>
    </row>
    <row r="26" spans="1:13" ht="12.75">
      <c r="A26" s="1" t="s">
        <v>3</v>
      </c>
      <c r="B26" s="17">
        <v>38</v>
      </c>
      <c r="C26" s="17">
        <v>32</v>
      </c>
      <c r="D26" s="20">
        <v>27</v>
      </c>
      <c r="E26" s="19">
        <v>27</v>
      </c>
      <c r="F26" s="21">
        <v>26</v>
      </c>
      <c r="G26" s="21">
        <v>24</v>
      </c>
      <c r="H26" s="24">
        <v>26</v>
      </c>
      <c r="I26" s="24">
        <v>10</v>
      </c>
      <c r="J26" s="24">
        <v>23</v>
      </c>
      <c r="K26" s="26">
        <v>21</v>
      </c>
      <c r="L26" s="26">
        <v>14</v>
      </c>
      <c r="M26" s="26"/>
    </row>
    <row r="27" spans="1:13" ht="12.75">
      <c r="A27" s="1" t="s">
        <v>4</v>
      </c>
      <c r="B27" s="17">
        <v>38</v>
      </c>
      <c r="C27" s="17">
        <v>33</v>
      </c>
      <c r="D27" s="20">
        <v>52</v>
      </c>
      <c r="E27" s="19">
        <v>38</v>
      </c>
      <c r="F27" s="21">
        <v>49</v>
      </c>
      <c r="G27" s="21">
        <v>31</v>
      </c>
      <c r="H27" s="24">
        <v>55</v>
      </c>
      <c r="I27" s="24">
        <v>17</v>
      </c>
      <c r="J27" s="24">
        <v>25</v>
      </c>
      <c r="K27" s="26">
        <v>32</v>
      </c>
      <c r="L27" s="26">
        <v>27</v>
      </c>
      <c r="M27" s="26"/>
    </row>
    <row r="28" spans="1:13" ht="12.75">
      <c r="A28" s="1" t="s">
        <v>5</v>
      </c>
      <c r="B28" s="17">
        <v>52</v>
      </c>
      <c r="C28" s="17">
        <v>41</v>
      </c>
      <c r="D28" s="20">
        <v>46</v>
      </c>
      <c r="E28" s="19">
        <v>35</v>
      </c>
      <c r="F28" s="21">
        <v>47</v>
      </c>
      <c r="G28" s="21">
        <v>27</v>
      </c>
      <c r="H28" s="24">
        <v>55</v>
      </c>
      <c r="I28" s="24">
        <v>25</v>
      </c>
      <c r="J28" s="24">
        <v>35</v>
      </c>
      <c r="K28" s="26">
        <v>40</v>
      </c>
      <c r="L28" s="26">
        <v>30</v>
      </c>
      <c r="M28" s="26"/>
    </row>
    <row r="29" spans="1:13" ht="12.75">
      <c r="A29" s="1" t="s">
        <v>6</v>
      </c>
      <c r="B29" s="17">
        <v>38</v>
      </c>
      <c r="C29" s="17">
        <v>35</v>
      </c>
      <c r="D29" s="20">
        <v>46</v>
      </c>
      <c r="E29" s="19">
        <v>34</v>
      </c>
      <c r="F29" s="21">
        <v>46</v>
      </c>
      <c r="G29" s="21">
        <v>36</v>
      </c>
      <c r="H29" s="24">
        <v>40</v>
      </c>
      <c r="I29" s="24">
        <v>18</v>
      </c>
      <c r="J29" s="24">
        <v>29</v>
      </c>
      <c r="K29" s="26">
        <v>28</v>
      </c>
      <c r="L29" s="26">
        <v>21</v>
      </c>
      <c r="M29" s="26"/>
    </row>
    <row r="30" spans="1:13" ht="12.75">
      <c r="A30" s="1" t="s">
        <v>7</v>
      </c>
      <c r="B30" s="17">
        <v>36</v>
      </c>
      <c r="C30" s="17">
        <v>33</v>
      </c>
      <c r="D30" s="20">
        <v>33</v>
      </c>
      <c r="E30" s="19">
        <v>28</v>
      </c>
      <c r="F30" s="21">
        <v>34</v>
      </c>
      <c r="G30" s="21">
        <v>30</v>
      </c>
      <c r="H30" s="24">
        <v>29</v>
      </c>
      <c r="I30" s="24">
        <v>15</v>
      </c>
      <c r="J30" s="24">
        <v>16</v>
      </c>
      <c r="K30" s="26">
        <v>22</v>
      </c>
      <c r="L30" s="26">
        <v>24</v>
      </c>
      <c r="M30" s="26"/>
    </row>
    <row r="31" spans="1:13" ht="12.75">
      <c r="A31" s="1" t="s">
        <v>8</v>
      </c>
      <c r="B31" s="17">
        <v>23</v>
      </c>
      <c r="C31" s="17">
        <v>17</v>
      </c>
      <c r="D31" s="20">
        <v>25</v>
      </c>
      <c r="E31" s="19">
        <v>14</v>
      </c>
      <c r="F31" s="21">
        <v>17</v>
      </c>
      <c r="G31" s="21">
        <v>17</v>
      </c>
      <c r="H31" s="24">
        <v>20</v>
      </c>
      <c r="I31" s="24">
        <v>16</v>
      </c>
      <c r="J31" s="24">
        <v>14</v>
      </c>
      <c r="K31" s="26">
        <v>16</v>
      </c>
      <c r="L31" s="26">
        <v>12</v>
      </c>
      <c r="M31" s="26"/>
    </row>
    <row r="32" spans="1:13" ht="12.75">
      <c r="A32" s="1" t="s">
        <v>9</v>
      </c>
      <c r="B32" s="17">
        <v>6</v>
      </c>
      <c r="C32" s="17">
        <v>4</v>
      </c>
      <c r="D32" s="20">
        <v>10</v>
      </c>
      <c r="E32" s="19">
        <v>8</v>
      </c>
      <c r="F32" s="21">
        <v>8</v>
      </c>
      <c r="G32" s="21">
        <v>10</v>
      </c>
      <c r="H32" s="24">
        <v>9</v>
      </c>
      <c r="I32" s="24">
        <v>6</v>
      </c>
      <c r="J32" s="24">
        <v>7</v>
      </c>
      <c r="K32" s="26">
        <v>9</v>
      </c>
      <c r="L32" s="26">
        <v>8</v>
      </c>
      <c r="M32" s="26"/>
    </row>
    <row r="33" spans="1:13" ht="12.75">
      <c r="A33" s="1" t="s">
        <v>10</v>
      </c>
      <c r="B33" s="17">
        <v>7</v>
      </c>
      <c r="C33" s="17">
        <v>5</v>
      </c>
      <c r="D33" s="20">
        <v>5</v>
      </c>
      <c r="E33" s="19">
        <v>5</v>
      </c>
      <c r="F33" s="21">
        <v>7</v>
      </c>
      <c r="G33" s="21">
        <v>7</v>
      </c>
      <c r="H33" s="24">
        <v>11</v>
      </c>
      <c r="I33" s="24">
        <v>5</v>
      </c>
      <c r="J33" s="24">
        <v>5</v>
      </c>
      <c r="K33" s="26">
        <v>4</v>
      </c>
      <c r="L33" s="26">
        <v>2</v>
      </c>
      <c r="M33" s="26"/>
    </row>
    <row r="34" spans="1:13" ht="12.75">
      <c r="A34" s="1" t="s">
        <v>1</v>
      </c>
      <c r="B34" s="17">
        <f aca="true" t="shared" si="3" ref="B34:H34">SUM(B25:B33)</f>
        <v>247</v>
      </c>
      <c r="C34" s="17">
        <f t="shared" si="3"/>
        <v>201</v>
      </c>
      <c r="D34" s="20">
        <f t="shared" si="3"/>
        <v>248</v>
      </c>
      <c r="E34" s="20">
        <f t="shared" si="3"/>
        <v>195</v>
      </c>
      <c r="F34" s="22">
        <f t="shared" si="3"/>
        <v>241</v>
      </c>
      <c r="G34" s="22">
        <f t="shared" si="3"/>
        <v>188</v>
      </c>
      <c r="H34" s="24">
        <f t="shared" si="3"/>
        <v>251</v>
      </c>
      <c r="I34" s="24">
        <f>SUM(I25:I33)</f>
        <v>114</v>
      </c>
      <c r="J34" s="24">
        <f>SUM(J25:J33)</f>
        <v>157</v>
      </c>
      <c r="K34" s="26">
        <f>SUM(K25:K33)</f>
        <v>177</v>
      </c>
      <c r="L34" s="26">
        <f>SUM(L25:L33)</f>
        <v>144</v>
      </c>
      <c r="M34" s="26"/>
    </row>
    <row r="35" spans="1:13" ht="12.75">
      <c r="A35" s="1" t="s">
        <v>2</v>
      </c>
      <c r="B35" s="17">
        <v>4</v>
      </c>
      <c r="C35" s="17">
        <v>2</v>
      </c>
      <c r="D35" s="20">
        <v>0</v>
      </c>
      <c r="E35" s="19">
        <v>1</v>
      </c>
      <c r="F35" s="21">
        <v>0</v>
      </c>
      <c r="G35" s="21">
        <v>1</v>
      </c>
      <c r="H35" s="24">
        <v>3</v>
      </c>
      <c r="I35" s="24">
        <v>3</v>
      </c>
      <c r="J35" s="24">
        <v>1</v>
      </c>
      <c r="K35" s="26">
        <v>0</v>
      </c>
      <c r="L35" s="26">
        <v>2</v>
      </c>
      <c r="M35" s="26"/>
    </row>
    <row r="36" spans="1:13" ht="12.75">
      <c r="A36" s="1" t="s">
        <v>11</v>
      </c>
      <c r="B36" s="17">
        <v>12</v>
      </c>
      <c r="C36" s="17">
        <v>5</v>
      </c>
      <c r="D36" s="20">
        <v>5</v>
      </c>
      <c r="E36" s="19">
        <v>4</v>
      </c>
      <c r="F36" s="21">
        <v>6</v>
      </c>
      <c r="G36" s="21">
        <v>7</v>
      </c>
      <c r="H36" s="24">
        <v>10</v>
      </c>
      <c r="I36" s="24">
        <v>5</v>
      </c>
      <c r="J36" s="24">
        <v>11</v>
      </c>
      <c r="K36" s="26">
        <v>10</v>
      </c>
      <c r="L36" s="26">
        <v>8</v>
      </c>
      <c r="M36" s="26"/>
    </row>
    <row r="37" spans="1:13" ht="12.75">
      <c r="A37" s="1" t="s">
        <v>12</v>
      </c>
      <c r="B37" s="17">
        <v>8</v>
      </c>
      <c r="C37" s="17">
        <v>9</v>
      </c>
      <c r="D37" s="20">
        <v>11</v>
      </c>
      <c r="E37" s="19">
        <v>8</v>
      </c>
      <c r="F37" s="21">
        <v>9</v>
      </c>
      <c r="G37" s="21">
        <v>4</v>
      </c>
      <c r="H37" s="24">
        <v>9</v>
      </c>
      <c r="I37" s="24">
        <v>5</v>
      </c>
      <c r="J37" s="24">
        <v>3</v>
      </c>
      <c r="K37" s="26">
        <v>3</v>
      </c>
      <c r="L37" s="26">
        <v>7</v>
      </c>
      <c r="M37" s="26"/>
    </row>
    <row r="38" spans="1:13" ht="12.75">
      <c r="A38" s="1" t="s">
        <v>13</v>
      </c>
      <c r="B38" s="17">
        <v>16</v>
      </c>
      <c r="C38" s="17">
        <v>14</v>
      </c>
      <c r="D38" s="20">
        <v>9</v>
      </c>
      <c r="E38" s="19">
        <v>8</v>
      </c>
      <c r="F38" s="21">
        <v>11</v>
      </c>
      <c r="G38" s="21">
        <v>8</v>
      </c>
      <c r="H38" s="24">
        <v>11</v>
      </c>
      <c r="I38" s="24">
        <v>8</v>
      </c>
      <c r="J38" s="24">
        <v>10</v>
      </c>
      <c r="K38" s="26">
        <v>9</v>
      </c>
      <c r="L38" s="26">
        <v>8</v>
      </c>
      <c r="M38" s="26"/>
    </row>
    <row r="39" spans="1:13" ht="12.75">
      <c r="A39" s="1" t="s">
        <v>14</v>
      </c>
      <c r="B39" s="17">
        <v>9</v>
      </c>
      <c r="C39" s="17">
        <v>13</v>
      </c>
      <c r="D39" s="20">
        <v>15</v>
      </c>
      <c r="E39" s="19">
        <v>14</v>
      </c>
      <c r="F39" s="21">
        <v>14</v>
      </c>
      <c r="G39" s="21">
        <v>7</v>
      </c>
      <c r="H39" s="24">
        <v>15</v>
      </c>
      <c r="I39" s="24">
        <v>11</v>
      </c>
      <c r="J39" s="24">
        <v>11</v>
      </c>
      <c r="K39" s="26">
        <v>14</v>
      </c>
      <c r="L39" s="26">
        <v>13</v>
      </c>
      <c r="M39" s="26"/>
    </row>
    <row r="40" spans="1:13" ht="12.75">
      <c r="A40" s="1" t="s">
        <v>15</v>
      </c>
      <c r="B40" s="17">
        <v>6</v>
      </c>
      <c r="C40" s="17">
        <v>9</v>
      </c>
      <c r="D40" s="20">
        <v>5</v>
      </c>
      <c r="E40" s="19">
        <v>10</v>
      </c>
      <c r="F40" s="21">
        <v>11</v>
      </c>
      <c r="G40" s="21">
        <v>11</v>
      </c>
      <c r="H40" s="24">
        <v>10</v>
      </c>
      <c r="I40" s="24">
        <v>7</v>
      </c>
      <c r="J40" s="24">
        <v>9</v>
      </c>
      <c r="K40" s="26">
        <v>3</v>
      </c>
      <c r="L40" s="26">
        <v>6</v>
      </c>
      <c r="M40" s="26"/>
    </row>
    <row r="41" spans="1:13" ht="12.75">
      <c r="A41" s="1" t="s">
        <v>16</v>
      </c>
      <c r="B41" s="17">
        <v>5</v>
      </c>
      <c r="C41" s="17">
        <v>5</v>
      </c>
      <c r="D41" s="20">
        <v>3</v>
      </c>
      <c r="E41" s="19">
        <v>2</v>
      </c>
      <c r="F41" s="21">
        <v>4</v>
      </c>
      <c r="G41" s="21">
        <v>4</v>
      </c>
      <c r="H41" s="24">
        <v>4</v>
      </c>
      <c r="I41" s="24">
        <v>3</v>
      </c>
      <c r="J41" s="24">
        <v>4</v>
      </c>
      <c r="K41" s="26">
        <v>10</v>
      </c>
      <c r="L41" s="26">
        <v>10</v>
      </c>
      <c r="M41" s="26"/>
    </row>
    <row r="42" spans="1:13" ht="12.75">
      <c r="A42" s="1" t="s">
        <v>17</v>
      </c>
      <c r="B42" s="17">
        <f aca="true" t="shared" si="4" ref="B42:H42">SUM(B35:B41)</f>
        <v>60</v>
      </c>
      <c r="C42" s="17">
        <f t="shared" si="4"/>
        <v>57</v>
      </c>
      <c r="D42" s="20">
        <f t="shared" si="4"/>
        <v>48</v>
      </c>
      <c r="E42" s="20">
        <f t="shared" si="4"/>
        <v>47</v>
      </c>
      <c r="F42" s="22">
        <f t="shared" si="4"/>
        <v>55</v>
      </c>
      <c r="G42" s="22">
        <f t="shared" si="4"/>
        <v>42</v>
      </c>
      <c r="H42" s="24">
        <f t="shared" si="4"/>
        <v>62</v>
      </c>
      <c r="I42" s="24">
        <f>SUM(I35:I41)</f>
        <v>42</v>
      </c>
      <c r="J42" s="24">
        <f>SUM(J35:J41)</f>
        <v>49</v>
      </c>
      <c r="K42" s="8">
        <f>SUM(K35:K41)</f>
        <v>49</v>
      </c>
      <c r="L42" s="8">
        <f>SUM(L35:L41)</f>
        <v>54</v>
      </c>
      <c r="M42" s="8"/>
    </row>
    <row r="43" spans="1:13" ht="12.75">
      <c r="A43" s="1" t="s">
        <v>18</v>
      </c>
      <c r="B43" s="17">
        <f aca="true" t="shared" si="5" ref="B43:H43">B34+B42</f>
        <v>307</v>
      </c>
      <c r="C43" s="17">
        <f t="shared" si="5"/>
        <v>258</v>
      </c>
      <c r="D43" s="20">
        <f t="shared" si="5"/>
        <v>296</v>
      </c>
      <c r="E43" s="20">
        <f t="shared" si="5"/>
        <v>242</v>
      </c>
      <c r="F43" s="22">
        <f t="shared" si="5"/>
        <v>296</v>
      </c>
      <c r="G43" s="22">
        <f t="shared" si="5"/>
        <v>230</v>
      </c>
      <c r="H43" s="24">
        <f t="shared" si="5"/>
        <v>313</v>
      </c>
      <c r="I43" s="24">
        <f>I34+I42</f>
        <v>156</v>
      </c>
      <c r="J43" s="24">
        <f>J34+J42</f>
        <v>206</v>
      </c>
      <c r="K43" s="8">
        <f>K34+K42</f>
        <v>226</v>
      </c>
      <c r="L43" s="8">
        <f>L34+L42</f>
        <v>198</v>
      </c>
      <c r="M43" s="8"/>
    </row>
    <row r="45" spans="1:13" ht="38.25">
      <c r="A45" s="1"/>
      <c r="B45" s="27" t="s">
        <v>41</v>
      </c>
      <c r="C45" s="27" t="s">
        <v>45</v>
      </c>
      <c r="D45" s="27" t="s">
        <v>46</v>
      </c>
      <c r="E45" s="28" t="s">
        <v>47</v>
      </c>
      <c r="F45" s="28" t="s">
        <v>62</v>
      </c>
      <c r="G45" s="28" t="s">
        <v>63</v>
      </c>
      <c r="H45" s="15" t="s">
        <v>64</v>
      </c>
      <c r="I45" s="15" t="s">
        <v>65</v>
      </c>
      <c r="J45" s="15" t="s">
        <v>66</v>
      </c>
      <c r="K45" s="5" t="s">
        <v>68</v>
      </c>
      <c r="L45" s="5" t="s">
        <v>69</v>
      </c>
      <c r="M45" s="5" t="s">
        <v>70</v>
      </c>
    </row>
    <row r="46" spans="1:13" ht="12.75">
      <c r="A46" s="1" t="s">
        <v>48</v>
      </c>
      <c r="B46" s="9">
        <v>19</v>
      </c>
      <c r="C46" s="9">
        <v>16</v>
      </c>
      <c r="D46" s="9">
        <v>17</v>
      </c>
      <c r="E46" s="29">
        <v>27</v>
      </c>
      <c r="F46" s="29">
        <v>19</v>
      </c>
      <c r="G46" s="29">
        <v>19</v>
      </c>
      <c r="H46" s="11">
        <v>34</v>
      </c>
      <c r="I46" s="13">
        <v>27</v>
      </c>
      <c r="J46" s="11">
        <v>26</v>
      </c>
      <c r="K46" s="26">
        <v>17</v>
      </c>
      <c r="L46" s="26">
        <v>17</v>
      </c>
      <c r="M46" s="26">
        <v>9</v>
      </c>
    </row>
    <row r="47" spans="1:13" ht="12.75">
      <c r="A47" s="1" t="s">
        <v>49</v>
      </c>
      <c r="B47" s="9">
        <v>30</v>
      </c>
      <c r="C47" s="9">
        <v>33</v>
      </c>
      <c r="D47" s="9">
        <v>34</v>
      </c>
      <c r="E47" s="29">
        <v>32</v>
      </c>
      <c r="F47" s="29">
        <v>18</v>
      </c>
      <c r="G47" s="29">
        <v>13</v>
      </c>
      <c r="H47" s="11">
        <v>48</v>
      </c>
      <c r="I47" s="13">
        <v>39</v>
      </c>
      <c r="J47" s="11">
        <v>33</v>
      </c>
      <c r="K47" s="26">
        <v>48</v>
      </c>
      <c r="L47" s="26">
        <v>34</v>
      </c>
      <c r="M47" s="26">
        <v>29</v>
      </c>
    </row>
    <row r="48" spans="1:13" ht="12.75">
      <c r="A48" s="1" t="s">
        <v>50</v>
      </c>
      <c r="B48" s="9">
        <v>37</v>
      </c>
      <c r="C48" s="9">
        <v>29</v>
      </c>
      <c r="D48" s="9">
        <v>28</v>
      </c>
      <c r="E48" s="29">
        <v>40</v>
      </c>
      <c r="F48" s="29">
        <v>30</v>
      </c>
      <c r="G48" s="29">
        <v>27</v>
      </c>
      <c r="H48" s="11">
        <v>53</v>
      </c>
      <c r="I48" s="13">
        <v>41</v>
      </c>
      <c r="J48" s="11">
        <v>33</v>
      </c>
      <c r="K48" s="26">
        <v>46</v>
      </c>
      <c r="L48" s="26">
        <v>24</v>
      </c>
      <c r="M48" s="26">
        <v>29</v>
      </c>
    </row>
    <row r="49" spans="1:13" ht="12.75">
      <c r="A49" s="1" t="s">
        <v>51</v>
      </c>
      <c r="B49" s="9">
        <v>42</v>
      </c>
      <c r="C49" s="9">
        <v>30</v>
      </c>
      <c r="D49" s="9">
        <v>29</v>
      </c>
      <c r="E49" s="29">
        <v>35</v>
      </c>
      <c r="F49" s="29">
        <v>24</v>
      </c>
      <c r="G49" s="29">
        <v>16</v>
      </c>
      <c r="H49" s="11">
        <v>42</v>
      </c>
      <c r="I49" s="13">
        <v>37</v>
      </c>
      <c r="J49" s="11">
        <v>34</v>
      </c>
      <c r="K49" s="26">
        <v>45</v>
      </c>
      <c r="L49" s="26">
        <v>38</v>
      </c>
      <c r="M49" s="26">
        <v>33</v>
      </c>
    </row>
    <row r="50" spans="1:13" ht="12.75">
      <c r="A50" s="1" t="s">
        <v>52</v>
      </c>
      <c r="B50" s="9">
        <v>35</v>
      </c>
      <c r="C50" s="9">
        <v>22</v>
      </c>
      <c r="D50" s="9">
        <v>23</v>
      </c>
      <c r="E50" s="29">
        <v>27</v>
      </c>
      <c r="F50" s="29">
        <v>22</v>
      </c>
      <c r="G50" s="29">
        <v>17</v>
      </c>
      <c r="H50" s="11">
        <v>35</v>
      </c>
      <c r="I50" s="13">
        <v>33</v>
      </c>
      <c r="J50" s="11">
        <v>32</v>
      </c>
      <c r="K50" s="26">
        <v>42</v>
      </c>
      <c r="L50" s="26">
        <v>29</v>
      </c>
      <c r="M50" s="26">
        <v>28</v>
      </c>
    </row>
    <row r="51" spans="1:13" ht="12.75">
      <c r="A51" s="1" t="s">
        <v>53</v>
      </c>
      <c r="B51" s="9">
        <v>19</v>
      </c>
      <c r="C51" s="9">
        <v>14</v>
      </c>
      <c r="D51" s="9">
        <v>15</v>
      </c>
      <c r="E51" s="29">
        <v>24</v>
      </c>
      <c r="F51" s="29">
        <v>19</v>
      </c>
      <c r="G51" s="29">
        <v>15</v>
      </c>
      <c r="H51" s="11">
        <v>27</v>
      </c>
      <c r="I51" s="13">
        <v>27</v>
      </c>
      <c r="J51" s="11">
        <v>20</v>
      </c>
      <c r="K51" s="26">
        <v>34</v>
      </c>
      <c r="L51" s="26">
        <v>22</v>
      </c>
      <c r="M51" s="26">
        <v>19</v>
      </c>
    </row>
    <row r="52" spans="1:13" ht="12.75">
      <c r="A52" s="1" t="s">
        <v>54</v>
      </c>
      <c r="B52" s="9">
        <v>19</v>
      </c>
      <c r="C52" s="9">
        <v>12</v>
      </c>
      <c r="D52" s="9">
        <v>12</v>
      </c>
      <c r="E52" s="29">
        <v>11</v>
      </c>
      <c r="F52" s="29">
        <v>11</v>
      </c>
      <c r="G52" s="29">
        <v>9</v>
      </c>
      <c r="H52" s="11">
        <v>18</v>
      </c>
      <c r="I52" s="13">
        <v>12</v>
      </c>
      <c r="J52" s="11">
        <v>17</v>
      </c>
      <c r="K52" s="26">
        <v>20</v>
      </c>
      <c r="L52" s="26">
        <v>14</v>
      </c>
      <c r="M52" s="26">
        <v>14</v>
      </c>
    </row>
    <row r="53" spans="1:13" ht="12.75">
      <c r="A53" s="1" t="s">
        <v>55</v>
      </c>
      <c r="B53" s="9">
        <v>8</v>
      </c>
      <c r="C53" s="9">
        <v>4</v>
      </c>
      <c r="D53" s="9">
        <v>6</v>
      </c>
      <c r="E53" s="29">
        <v>4</v>
      </c>
      <c r="F53" s="29">
        <v>8</v>
      </c>
      <c r="G53" s="29">
        <v>6</v>
      </c>
      <c r="H53" s="11">
        <v>12</v>
      </c>
      <c r="I53" s="13">
        <v>12</v>
      </c>
      <c r="J53" s="11">
        <v>8</v>
      </c>
      <c r="K53" s="26">
        <v>18</v>
      </c>
      <c r="L53" s="26">
        <v>8</v>
      </c>
      <c r="M53" s="26">
        <v>13</v>
      </c>
    </row>
    <row r="54" spans="1:13" ht="12.75">
      <c r="A54" s="1" t="s">
        <v>42</v>
      </c>
      <c r="B54" s="9">
        <f aca="true" t="shared" si="6" ref="B54:G54">SUM(B46:B53)</f>
        <v>209</v>
      </c>
      <c r="C54" s="9">
        <f t="shared" si="6"/>
        <v>160</v>
      </c>
      <c r="D54" s="9">
        <f t="shared" si="6"/>
        <v>164</v>
      </c>
      <c r="E54" s="29">
        <f t="shared" si="6"/>
        <v>200</v>
      </c>
      <c r="F54" s="29">
        <f t="shared" si="6"/>
        <v>151</v>
      </c>
      <c r="G54" s="29">
        <f t="shared" si="6"/>
        <v>122</v>
      </c>
      <c r="H54" s="11">
        <f>SUM(H46:H53)</f>
        <v>269</v>
      </c>
      <c r="I54" s="11">
        <f>SUM(I46:I53)</f>
        <v>228</v>
      </c>
      <c r="J54" s="11">
        <f>SUM(J46:J53)</f>
        <v>203</v>
      </c>
      <c r="K54" s="26">
        <f>SUM(K46:K53)</f>
        <v>270</v>
      </c>
      <c r="L54" s="26">
        <f>SUM(L46:L53)</f>
        <v>186</v>
      </c>
      <c r="M54" s="26">
        <f>SUM(M46:M53)</f>
        <v>174</v>
      </c>
    </row>
    <row r="55" spans="1:13" ht="12.75">
      <c r="A55" s="1" t="s">
        <v>61</v>
      </c>
      <c r="B55" s="9">
        <v>7</v>
      </c>
      <c r="C55" s="9">
        <v>6</v>
      </c>
      <c r="D55" s="9">
        <v>7</v>
      </c>
      <c r="E55" s="29">
        <v>6</v>
      </c>
      <c r="F55" s="29">
        <v>6</v>
      </c>
      <c r="G55" s="29">
        <v>8</v>
      </c>
      <c r="H55" s="13">
        <v>17</v>
      </c>
      <c r="I55" s="13">
        <v>22</v>
      </c>
      <c r="J55" s="13">
        <v>17</v>
      </c>
      <c r="K55" s="26">
        <v>23</v>
      </c>
      <c r="L55" s="26">
        <v>24</v>
      </c>
      <c r="M55" s="26">
        <v>17</v>
      </c>
    </row>
    <row r="56" spans="1:13" ht="12.75">
      <c r="A56" s="1" t="s">
        <v>56</v>
      </c>
      <c r="B56" s="9">
        <v>8</v>
      </c>
      <c r="C56" s="9">
        <v>7</v>
      </c>
      <c r="D56" s="9">
        <v>6</v>
      </c>
      <c r="E56" s="29">
        <v>13</v>
      </c>
      <c r="F56" s="29">
        <v>15</v>
      </c>
      <c r="G56" s="29">
        <v>9</v>
      </c>
      <c r="H56" s="11">
        <v>18</v>
      </c>
      <c r="I56" s="13">
        <v>18</v>
      </c>
      <c r="J56" s="11">
        <v>24</v>
      </c>
      <c r="K56" s="26">
        <v>31</v>
      </c>
      <c r="L56" s="26">
        <v>29</v>
      </c>
      <c r="M56" s="26">
        <v>26</v>
      </c>
    </row>
    <row r="57" spans="1:13" ht="12.75">
      <c r="A57" s="1" t="s">
        <v>57</v>
      </c>
      <c r="B57" s="9">
        <v>9</v>
      </c>
      <c r="C57" s="9">
        <v>11</v>
      </c>
      <c r="D57" s="9">
        <v>11</v>
      </c>
      <c r="E57" s="29">
        <v>10</v>
      </c>
      <c r="F57" s="29">
        <v>10</v>
      </c>
      <c r="G57" s="29">
        <v>5</v>
      </c>
      <c r="H57" s="11">
        <v>12</v>
      </c>
      <c r="I57" s="13">
        <v>14</v>
      </c>
      <c r="J57" s="11">
        <v>15</v>
      </c>
      <c r="K57" s="26">
        <v>21</v>
      </c>
      <c r="L57" s="26">
        <v>17</v>
      </c>
      <c r="M57" s="26">
        <v>19</v>
      </c>
    </row>
    <row r="58" spans="1:13" ht="12.75">
      <c r="A58" s="1" t="s">
        <v>58</v>
      </c>
      <c r="B58" s="9">
        <v>14</v>
      </c>
      <c r="C58" s="9">
        <v>13</v>
      </c>
      <c r="D58" s="9">
        <v>14</v>
      </c>
      <c r="E58" s="29">
        <v>7</v>
      </c>
      <c r="F58" s="29">
        <v>9</v>
      </c>
      <c r="G58" s="29">
        <v>4</v>
      </c>
      <c r="H58" s="11">
        <v>9</v>
      </c>
      <c r="I58" s="13">
        <v>10</v>
      </c>
      <c r="J58" s="11">
        <v>12</v>
      </c>
      <c r="K58" s="26">
        <v>18</v>
      </c>
      <c r="L58" s="26">
        <v>16</v>
      </c>
      <c r="M58" s="26">
        <v>12</v>
      </c>
    </row>
    <row r="59" spans="1:13" ht="12.75">
      <c r="A59" s="1" t="s">
        <v>59</v>
      </c>
      <c r="B59" s="9">
        <v>8</v>
      </c>
      <c r="C59" s="9">
        <v>7</v>
      </c>
      <c r="D59" s="9">
        <v>5</v>
      </c>
      <c r="E59" s="29">
        <v>7</v>
      </c>
      <c r="F59" s="29">
        <v>7</v>
      </c>
      <c r="G59" s="29">
        <v>7</v>
      </c>
      <c r="H59" s="11">
        <v>9</v>
      </c>
      <c r="I59" s="13">
        <v>11</v>
      </c>
      <c r="J59" s="11">
        <v>12</v>
      </c>
      <c r="K59" s="26">
        <v>15</v>
      </c>
      <c r="L59" s="26">
        <v>16</v>
      </c>
      <c r="M59" s="26">
        <v>14</v>
      </c>
    </row>
    <row r="60" spans="1:13" ht="12.75">
      <c r="A60" s="1" t="s">
        <v>60</v>
      </c>
      <c r="B60" s="9">
        <v>7</v>
      </c>
      <c r="C60" s="9">
        <v>7</v>
      </c>
      <c r="D60" s="9">
        <v>9</v>
      </c>
      <c r="E60" s="29">
        <v>4</v>
      </c>
      <c r="F60" s="29">
        <v>10</v>
      </c>
      <c r="G60" s="29">
        <v>5</v>
      </c>
      <c r="H60" s="11">
        <v>8</v>
      </c>
      <c r="I60" s="13">
        <v>15</v>
      </c>
      <c r="J60" s="11">
        <v>16</v>
      </c>
      <c r="K60" s="26">
        <v>18</v>
      </c>
      <c r="L60" s="26">
        <v>19</v>
      </c>
      <c r="M60" s="26">
        <v>18</v>
      </c>
    </row>
    <row r="61" spans="1:13" ht="12.75">
      <c r="A61" s="1" t="s">
        <v>43</v>
      </c>
      <c r="B61" s="9">
        <f aca="true" t="shared" si="7" ref="B61:G61">SUM(B55:B60)</f>
        <v>53</v>
      </c>
      <c r="C61" s="9">
        <f t="shared" si="7"/>
        <v>51</v>
      </c>
      <c r="D61" s="9">
        <f t="shared" si="7"/>
        <v>52</v>
      </c>
      <c r="E61" s="29">
        <f t="shared" si="7"/>
        <v>47</v>
      </c>
      <c r="F61" s="29">
        <f t="shared" si="7"/>
        <v>57</v>
      </c>
      <c r="G61" s="29">
        <f t="shared" si="7"/>
        <v>38</v>
      </c>
      <c r="H61" s="13">
        <f>SUM(H55:H60)</f>
        <v>73</v>
      </c>
      <c r="I61" s="13">
        <f>SUM(I55:I60)</f>
        <v>90</v>
      </c>
      <c r="J61" s="13">
        <f>SUM(J55:J60)</f>
        <v>96</v>
      </c>
      <c r="K61" s="26">
        <f>SUM(K55:K60)</f>
        <v>126</v>
      </c>
      <c r="L61" s="26">
        <f>SUM(L55:L60)</f>
        <v>121</v>
      </c>
      <c r="M61" s="26">
        <f>SUM(M55:M60)</f>
        <v>106</v>
      </c>
    </row>
    <row r="62" spans="1:13" ht="12.75">
      <c r="A62" s="1" t="s">
        <v>44</v>
      </c>
      <c r="B62" s="9">
        <f aca="true" t="shared" si="8" ref="B62:G62">B54+B61</f>
        <v>262</v>
      </c>
      <c r="C62" s="9">
        <f t="shared" si="8"/>
        <v>211</v>
      </c>
      <c r="D62" s="9">
        <f t="shared" si="8"/>
        <v>216</v>
      </c>
      <c r="E62" s="29">
        <f t="shared" si="8"/>
        <v>247</v>
      </c>
      <c r="F62" s="29">
        <f t="shared" si="8"/>
        <v>208</v>
      </c>
      <c r="G62" s="29">
        <f t="shared" si="8"/>
        <v>160</v>
      </c>
      <c r="H62" s="13">
        <f>H54+H61</f>
        <v>342</v>
      </c>
      <c r="I62" s="13">
        <f>I54+I61</f>
        <v>318</v>
      </c>
      <c r="J62" s="13">
        <f>J54+J61</f>
        <v>299</v>
      </c>
      <c r="K62" s="26">
        <f>K54+K61</f>
        <v>396</v>
      </c>
      <c r="L62" s="26">
        <f>L54+L61</f>
        <v>307</v>
      </c>
      <c r="M62" s="26">
        <f>M54+M61</f>
        <v>280</v>
      </c>
    </row>
    <row r="63" ht="12.75">
      <c r="H63" s="30"/>
    </row>
  </sheetData>
  <sheetProtection/>
  <hyperlinks>
    <hyperlink ref="C56" r:id="rId1" display="\\"/>
    <hyperlink ref="C57" r:id="rId2" display="\\"/>
  </hyperlinks>
  <printOptions/>
  <pageMargins left="0.75" right="0.75" top="1" bottom="1" header="0.5" footer="0.5"/>
  <pageSetup horizontalDpi="300" verticalDpi="3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2007-01-13T12:33:05Z</cp:lastPrinted>
  <dcterms:created xsi:type="dcterms:W3CDTF">2005-01-16T21:16:34Z</dcterms:created>
  <dcterms:modified xsi:type="dcterms:W3CDTF">2018-01-24T20:33:54Z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